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585" yWindow="-15" windowWidth="7260" windowHeight="12795" activeTab="2"/>
  </bookViews>
  <sheets>
    <sheet name="Grobübers. Möglichkeiten je Ort" sheetId="1" r:id="rId1"/>
    <sheet name="Einzelne Wegverbindungen  + km" sheetId="2" r:id="rId2"/>
    <sheet name="(Schnupper)Wander-Runden" sheetId="3" r:id="rId3"/>
  </sheets>
  <calcPr calcId="125725"/>
</workbook>
</file>

<file path=xl/calcChain.xml><?xml version="1.0" encoding="utf-8"?>
<calcChain xmlns="http://schemas.openxmlformats.org/spreadsheetml/2006/main">
  <c r="B87" i="3"/>
  <c r="B86"/>
  <c r="B85"/>
  <c r="B70"/>
  <c r="B57"/>
  <c r="B46"/>
  <c r="B39"/>
  <c r="B32"/>
  <c r="B25"/>
  <c r="B23"/>
  <c r="C37" i="2" l="1"/>
</calcChain>
</file>

<file path=xl/sharedStrings.xml><?xml version="1.0" encoding="utf-8"?>
<sst xmlns="http://schemas.openxmlformats.org/spreadsheetml/2006/main" count="667" uniqueCount="221">
  <si>
    <t>Hotel/Gasthof</t>
  </si>
  <si>
    <t>Privatzimmer</t>
  </si>
  <si>
    <t>S T A R T   ab</t>
  </si>
  <si>
    <t xml:space="preserve">A n r e i s e                           </t>
  </si>
  <si>
    <t>Bewirtung / 
Gasthaus   *)</t>
  </si>
  <si>
    <t>Einkaufs-möglichkeit   *)</t>
  </si>
  <si>
    <t>Übernachtung   *)</t>
  </si>
  <si>
    <t>(in alph. Reihenfolge [je Route]):</t>
  </si>
  <si>
    <t>öffentlich</t>
  </si>
  <si>
    <t>Pkw / Parkmöglichkeit</t>
  </si>
  <si>
    <t>Start-Ort</t>
  </si>
  <si>
    <t xml:space="preserve">zum / </t>
  </si>
  <si>
    <t>am Start-Ort</t>
  </si>
  <si>
    <t xml:space="preserve">bezogen auf den      S   t   a  r  t  -  O  r  t    </t>
  </si>
  <si>
    <t>Atzelsdorf, oder</t>
  </si>
  <si>
    <t>Bus</t>
  </si>
  <si>
    <t>Ja / zB. Kirche, Ortszentrum</t>
  </si>
  <si>
    <t>---</t>
  </si>
  <si>
    <t>Auersthal, oder</t>
  </si>
  <si>
    <t>Bus, Bahn</t>
  </si>
  <si>
    <t>Ja / zB. Kirche, GH, Ortszentrum, Quartier</t>
  </si>
  <si>
    <t>Gasthaus, Cafe</t>
  </si>
  <si>
    <t>ja</t>
  </si>
  <si>
    <t>Hotel-Gh Sommer</t>
  </si>
  <si>
    <t>Bad Pirawarth, oder</t>
  </si>
  <si>
    <t>Gh Novakovic</t>
  </si>
  <si>
    <t>Blumenthal, oder</t>
  </si>
  <si>
    <t>Ja / zB. Kirche, Feuerwehr</t>
  </si>
  <si>
    <t>Gasthaus am Wochenende</t>
  </si>
  <si>
    <t>Ebenthal, oder</t>
  </si>
  <si>
    <t>Ja / zB. Kirche, GH, Ortszentrum</t>
  </si>
  <si>
    <t>Erdpreß, oder</t>
  </si>
  <si>
    <t>Ja / zB. nahe Kirche/Ortszentrum</t>
  </si>
  <si>
    <t>Gaiselberg, oder</t>
  </si>
  <si>
    <t>Ja / zB. nahe Kirche/Ortzentrum</t>
  </si>
  <si>
    <t>Gaweinstal, oder</t>
  </si>
  <si>
    <t>Gasthäuser</t>
  </si>
  <si>
    <t>ja   + Apotheke</t>
  </si>
  <si>
    <t>Gh Klapka</t>
  </si>
  <si>
    <t>Gr. Inzersdorf, oder</t>
  </si>
  <si>
    <t>Georgikeller (Fr-So)</t>
  </si>
  <si>
    <t>Gr. Schweinbarth, oder</t>
  </si>
  <si>
    <t>Heuriger</t>
  </si>
  <si>
    <t>Höbersbrunn, oder</t>
  </si>
  <si>
    <t>Cafe</t>
  </si>
  <si>
    <t>Hohenruppersdorf, oder</t>
  </si>
  <si>
    <t>Gemeindegasthaus</t>
  </si>
  <si>
    <t>Kl. Harras, oder</t>
  </si>
  <si>
    <t>Loidesthal, oder</t>
  </si>
  <si>
    <t>Gh Kraft</t>
  </si>
  <si>
    <t>Kollnbrunn, oder</t>
  </si>
  <si>
    <t>Ja / zB. Ortszentrum, Quartier</t>
  </si>
  <si>
    <t>tw. Bauernladen</t>
  </si>
  <si>
    <t>Martinsdorf, oder</t>
  </si>
  <si>
    <t>Ja / zB. Kirche, Ortszentrum, Quartier</t>
  </si>
  <si>
    <t>Nexing, oder</t>
  </si>
  <si>
    <t>beim Gasthaus</t>
  </si>
  <si>
    <t>Gasthaus (Teich-Saison)</t>
  </si>
  <si>
    <t>Niedersulz</t>
  </si>
  <si>
    <t>Ja / zB. Kirche, GH</t>
  </si>
  <si>
    <t>Gasthaus (im Museum), Cafe</t>
  </si>
  <si>
    <t>Obersulz, oder</t>
  </si>
  <si>
    <t>Pellendorf, oder</t>
  </si>
  <si>
    <t>Prottes, oder</t>
  </si>
  <si>
    <t>Gasthaus, Cafe, Bäckerei-Cafe</t>
  </si>
  <si>
    <t>Schönkirchen-Reyersdorf</t>
  </si>
  <si>
    <t>Ja / zB. Kirche, GH, Konditorei</t>
  </si>
  <si>
    <t>Gasthaus, Konditorei</t>
  </si>
  <si>
    <t>Schrick</t>
  </si>
  <si>
    <t>Spannberg</t>
  </si>
  <si>
    <t>Velm Götzendorf</t>
  </si>
  <si>
    <t>Gasthaus</t>
  </si>
  <si>
    <t>Zistersdorf</t>
  </si>
  <si>
    <t>Gasthäuser … u. Cafe</t>
  </si>
  <si>
    <t>Hotel ElDu, Pens. Schramm (Stadtcafe)</t>
  </si>
  <si>
    <t>Nr</t>
  </si>
  <si>
    <t>Wegverbindung</t>
  </si>
  <si>
    <t>km (rd.)</t>
  </si>
  <si>
    <t>01</t>
  </si>
  <si>
    <t>Hohenruppersdorf - Sieben Rusten</t>
  </si>
  <si>
    <t>02</t>
  </si>
  <si>
    <t>Sieben Rusten - Ebenthal</t>
  </si>
  <si>
    <t>03</t>
  </si>
  <si>
    <t>Ebenthal - Velm Götzendorf</t>
  </si>
  <si>
    <t>04 a</t>
  </si>
  <si>
    <t>Velm Götzendorf - Spannberg</t>
  </si>
  <si>
    <t>04 b</t>
  </si>
  <si>
    <t>Velm Götzendorf - Loidesthal</t>
  </si>
  <si>
    <t>05 a</t>
  </si>
  <si>
    <t>Spannberg - Sieben Rusten</t>
  </si>
  <si>
    <t>05 b</t>
  </si>
  <si>
    <t>Spannberg - Erdpreß</t>
  </si>
  <si>
    <t>06 a</t>
  </si>
  <si>
    <t>Erdpreß - Loidesthal</t>
  </si>
  <si>
    <t>06 b</t>
  </si>
  <si>
    <t>Erdpreß - Niedersulz</t>
  </si>
  <si>
    <t>07</t>
  </si>
  <si>
    <t>Hohenruppersdorf - Erdpreß</t>
  </si>
  <si>
    <t>08 a</t>
  </si>
  <si>
    <t>Niedersulz - Obersulz</t>
  </si>
  <si>
    <t>08 b</t>
  </si>
  <si>
    <t>Niedersulz - Nexing</t>
  </si>
  <si>
    <t>09 a</t>
  </si>
  <si>
    <t>Nexing - Schrick</t>
  </si>
  <si>
    <t>09 b</t>
  </si>
  <si>
    <t>Hohenruppersdorf - Nexing</t>
  </si>
  <si>
    <t>10</t>
  </si>
  <si>
    <t>Schrick - Höbersbrunn</t>
  </si>
  <si>
    <t>11</t>
  </si>
  <si>
    <t>Höbersbrunn - Atzelsdorf</t>
  </si>
  <si>
    <t>12</t>
  </si>
  <si>
    <t>Atzelsdorf - Pellendorf</t>
  </si>
  <si>
    <t>13</t>
  </si>
  <si>
    <t>Pellendorf - Gaweinstal</t>
  </si>
  <si>
    <t>14</t>
  </si>
  <si>
    <t>Gaweinstal - Bad Pirawarth</t>
  </si>
  <si>
    <t>15 a</t>
  </si>
  <si>
    <t>Bad Pirawarth - Klein Harras</t>
  </si>
  <si>
    <t>15 b</t>
  </si>
  <si>
    <t>Klein Harras -  Martinsdorf</t>
  </si>
  <si>
    <t>15 c</t>
  </si>
  <si>
    <t>Martinsdorf - Hohenruppersdorf</t>
  </si>
  <si>
    <t>15 d</t>
  </si>
  <si>
    <t>Bad Pirawarth - Groß Schweinbarth</t>
  </si>
  <si>
    <t>16</t>
  </si>
  <si>
    <t>Groß Schweinbarth - Auersthal</t>
  </si>
  <si>
    <t>17</t>
  </si>
  <si>
    <t>Auersthal - Reyersdorf</t>
  </si>
  <si>
    <t>18</t>
  </si>
  <si>
    <t>Reyersdorf - Schönkirchen</t>
  </si>
  <si>
    <t>19</t>
  </si>
  <si>
    <t>Schönkirchen - Prottes</t>
  </si>
  <si>
    <t>20</t>
  </si>
  <si>
    <t>Loidesthal - Groß Inzersdorf</t>
  </si>
  <si>
    <t>21</t>
  </si>
  <si>
    <t>Groß Inzersdorf - Zistersdorf</t>
  </si>
  <si>
    <t>22</t>
  </si>
  <si>
    <t>Zistersdorf -  Gaiselberg</t>
  </si>
  <si>
    <t>23</t>
  </si>
  <si>
    <t>Gaiselberg - Blumenthal</t>
  </si>
  <si>
    <t>24</t>
  </si>
  <si>
    <t>Blumenthal - Obersulz</t>
  </si>
  <si>
    <t>Gesamt rd. 135 km</t>
  </si>
  <si>
    <t>Franziskusweg Weinviertel  - Planungshilfe</t>
  </si>
  <si>
    <r>
      <t xml:space="preserve">Ort  </t>
    </r>
    <r>
      <rPr>
        <sz val="12"/>
        <rFont val="Calibri"/>
        <family val="2"/>
        <scheme val="minor"/>
      </rPr>
      <t>(in alphabet. Reihenfolge)</t>
    </r>
  </si>
  <si>
    <t>Start ab</t>
  </si>
  <si>
    <t>Tipp:   (Schnupper)Wandern am Franziskusweg Weinviertel</t>
  </si>
  <si>
    <t>(Schnupper)Wandern ist am Franziskusweg Weinviertel überall möglich. Die kürzeste Variante ist
von einem Ort zum anderen - und bei Bedarf auch wieder retour  --&gt;</t>
  </si>
  <si>
    <t xml:space="preserve">ein entsprechender, erster Frage-Impuls, passend zum Weg - auch für/an Kids - könnte zB. sein:    </t>
  </si>
  <si>
    <t xml:space="preserve">Was habe ich dabei erlebt? </t>
  </si>
  <si>
    <t>Wie wirkt für mich die Gegenrichtung?</t>
  </si>
  <si>
    <t>Welche Wegrichtung gefällt mir (bzw. zu welcher Tageszeit) besser?</t>
  </si>
  <si>
    <t>Welche Besonderheiten habe ich dabei entdeckt (was war in der einen Wegrichtung besser erkennbar/schöner)?</t>
  </si>
  <si>
    <t>*)  aktuelle Info s. d. Link 'Weinviertel-Stunde'</t>
  </si>
  <si>
    <t>Sieben Rusten - Spannberg</t>
  </si>
  <si>
    <t>Erdpreß - Hohenruppersdorf</t>
  </si>
  <si>
    <t>kurzfristig -&gt; (Privat)Nebenstraße</t>
  </si>
  <si>
    <t>verkürzt</t>
  </si>
  <si>
    <t>siehe oben</t>
  </si>
  <si>
    <t>+ in den Orten:  Buschenschänke lokal + saisonal</t>
  </si>
  <si>
    <t>Nexing - Hohenruppersdorf</t>
  </si>
  <si>
    <t>Loidesthal - Erdpreß</t>
  </si>
  <si>
    <t>Erdpreß - Spannberg</t>
  </si>
  <si>
    <t>Spannberg - Velm Götzendorf</t>
  </si>
  <si>
    <t>Obersulz - Niedersulz</t>
  </si>
  <si>
    <t>Niedersulz - Erdpreß</t>
  </si>
  <si>
    <t>Hohenruppersdorf - Martinsdorf</t>
  </si>
  <si>
    <t>Martinsdorf - Klein Harras</t>
  </si>
  <si>
    <t>Klein Harras - Bad Pirawarth</t>
  </si>
  <si>
    <t>Bad Pirawarth / Kollnbrunn - Gaweinstal</t>
  </si>
  <si>
    <t>Gaweinstal - Pellendorf</t>
  </si>
  <si>
    <t>Pellendorf - Atzelsdorf</t>
  </si>
  <si>
    <t>Atzelsdorf - Höbersbrunn</t>
  </si>
  <si>
    <t>Höbersbrunn - Schrick</t>
  </si>
  <si>
    <t>Schrick - Nexing</t>
  </si>
  <si>
    <t>Sieben Rusten - Hohenruppersdorf</t>
  </si>
  <si>
    <t>über Matzner Wald</t>
  </si>
  <si>
    <r>
      <t xml:space="preserve">Anm: Der Betrieb der Bahn ist vermutl. ab Mitte Dezember 2019 großteils durch zusätzliche Bus-Routen ersetzt. -&gt; </t>
    </r>
    <r>
      <rPr>
        <b/>
        <sz val="11"/>
        <color rgb="FFFF0000"/>
        <rFont val="Calibri"/>
        <family val="2"/>
        <scheme val="minor"/>
      </rPr>
      <t>Siehe jedenfalls bitte den aktuellen VOR Plan!</t>
    </r>
  </si>
  <si>
    <r>
      <rPr>
        <b/>
        <sz val="12"/>
        <color rgb="FF006600"/>
        <rFont val="Arial"/>
        <family val="2"/>
      </rPr>
      <t>Erdpreß,</t>
    </r>
    <r>
      <rPr>
        <sz val="10"/>
        <color rgb="FF006600"/>
        <rFont val="Arial"/>
        <family val="2"/>
      </rPr>
      <t xml:space="preserve"> oder</t>
    </r>
  </si>
  <si>
    <r>
      <rPr>
        <b/>
        <sz val="12"/>
        <color rgb="FF006600"/>
        <rFont val="Arial"/>
        <family val="2"/>
      </rPr>
      <t>Hohenruppersdorf,</t>
    </r>
    <r>
      <rPr>
        <sz val="10"/>
        <color rgb="FF006600"/>
        <rFont val="Arial"/>
        <family val="2"/>
      </rPr>
      <t xml:space="preserve"> oder</t>
    </r>
  </si>
  <si>
    <r>
      <t xml:space="preserve">(oder </t>
    </r>
    <r>
      <rPr>
        <sz val="12"/>
        <color rgb="FF006600"/>
        <rFont val="Arial"/>
        <family val="2"/>
      </rPr>
      <t>Sieben Rusten</t>
    </r>
    <r>
      <rPr>
        <sz val="10"/>
        <color rgb="FF006600"/>
        <rFont val="Arial"/>
        <family val="2"/>
      </rPr>
      <t>)</t>
    </r>
  </si>
  <si>
    <r>
      <t xml:space="preserve">--&gt;  </t>
    </r>
    <r>
      <rPr>
        <sz val="10"/>
        <color rgb="FFFF0000"/>
        <rFont val="Arial"/>
        <family val="2"/>
      </rPr>
      <t>ohne</t>
    </r>
    <r>
      <rPr>
        <sz val="10"/>
        <color rgb="FF006600"/>
        <rFont val="Arial"/>
        <family val="2"/>
      </rPr>
      <t xml:space="preserve"> Hohenruppersdorf</t>
    </r>
  </si>
  <si>
    <r>
      <rPr>
        <b/>
        <sz val="12"/>
        <color rgb="FF006600"/>
        <rFont val="Arial"/>
        <family val="2"/>
      </rPr>
      <t>Nexing</t>
    </r>
    <r>
      <rPr>
        <sz val="12"/>
        <color rgb="FF006600"/>
        <rFont val="Arial"/>
        <family val="2"/>
      </rPr>
      <t>,</t>
    </r>
    <r>
      <rPr>
        <sz val="10"/>
        <color rgb="FF006600"/>
        <rFont val="Arial"/>
        <family val="2"/>
      </rPr>
      <t xml:space="preserve"> oder</t>
    </r>
  </si>
  <si>
    <r>
      <rPr>
        <b/>
        <sz val="12"/>
        <color rgb="FF006600"/>
        <rFont val="Arial"/>
        <family val="2"/>
      </rPr>
      <t>Erdpreß</t>
    </r>
    <r>
      <rPr>
        <sz val="12"/>
        <color rgb="FF006600"/>
        <rFont val="Arial"/>
        <family val="2"/>
      </rPr>
      <t>, oder</t>
    </r>
  </si>
  <si>
    <r>
      <rPr>
        <b/>
        <sz val="12"/>
        <color rgb="FF006600"/>
        <rFont val="Arial"/>
        <family val="2"/>
      </rPr>
      <t>Loidesthal</t>
    </r>
    <r>
      <rPr>
        <sz val="12"/>
        <color rgb="FF006600"/>
        <rFont val="Arial"/>
        <family val="2"/>
      </rPr>
      <t>,</t>
    </r>
    <r>
      <rPr>
        <sz val="10"/>
        <color rgb="FF006600"/>
        <rFont val="Arial"/>
        <family val="2"/>
      </rPr>
      <t xml:space="preserve"> oder</t>
    </r>
  </si>
  <si>
    <r>
      <rPr>
        <b/>
        <sz val="12"/>
        <color rgb="FF006600"/>
        <rFont val="Arial"/>
        <family val="2"/>
      </rPr>
      <t>Spannberg</t>
    </r>
    <r>
      <rPr>
        <sz val="12"/>
        <color rgb="FF006600"/>
        <rFont val="Arial"/>
        <family val="2"/>
      </rPr>
      <t>,</t>
    </r>
    <r>
      <rPr>
        <sz val="10"/>
        <color rgb="FF006600"/>
        <rFont val="Arial"/>
        <family val="2"/>
      </rPr>
      <t xml:space="preserve"> oder</t>
    </r>
  </si>
  <si>
    <r>
      <rPr>
        <b/>
        <sz val="12"/>
        <color rgb="FF006600"/>
        <rFont val="Arial"/>
        <family val="2"/>
      </rPr>
      <t>Ebenthal,</t>
    </r>
    <r>
      <rPr>
        <sz val="10"/>
        <color rgb="FF006600"/>
        <rFont val="Arial"/>
        <family val="2"/>
      </rPr>
      <t xml:space="preserve"> oder</t>
    </r>
  </si>
  <si>
    <r>
      <rPr>
        <b/>
        <sz val="12"/>
        <color rgb="FF006600"/>
        <rFont val="Arial"/>
        <family val="2"/>
      </rPr>
      <t>Blumenthal</t>
    </r>
    <r>
      <rPr>
        <sz val="12"/>
        <color rgb="FF006600"/>
        <rFont val="Arial"/>
        <family val="2"/>
      </rPr>
      <t>,</t>
    </r>
    <r>
      <rPr>
        <sz val="10"/>
        <color rgb="FF006600"/>
        <rFont val="Arial"/>
        <family val="2"/>
      </rPr>
      <t xml:space="preserve"> oder</t>
    </r>
  </si>
  <si>
    <r>
      <rPr>
        <b/>
        <sz val="12"/>
        <color rgb="FF006600"/>
        <rFont val="Arial"/>
        <family val="2"/>
      </rPr>
      <t>Gaiselberg</t>
    </r>
    <r>
      <rPr>
        <sz val="12"/>
        <color rgb="FF006600"/>
        <rFont val="Arial"/>
        <family val="2"/>
      </rPr>
      <t>,</t>
    </r>
    <r>
      <rPr>
        <sz val="10"/>
        <color rgb="FF006600"/>
        <rFont val="Arial"/>
        <family val="2"/>
      </rPr>
      <t xml:space="preserve"> oder</t>
    </r>
  </si>
  <si>
    <r>
      <rPr>
        <b/>
        <sz val="12"/>
        <color rgb="FF006600"/>
        <rFont val="Arial"/>
        <family val="2"/>
      </rPr>
      <t>Gr. Inzersdorf</t>
    </r>
    <r>
      <rPr>
        <sz val="12"/>
        <color rgb="FF006600"/>
        <rFont val="Arial"/>
        <family val="2"/>
      </rPr>
      <t>,</t>
    </r>
    <r>
      <rPr>
        <sz val="10"/>
        <color rgb="FF006600"/>
        <rFont val="Arial"/>
        <family val="2"/>
      </rPr>
      <t xml:space="preserve"> oder</t>
    </r>
  </si>
  <si>
    <r>
      <rPr>
        <b/>
        <sz val="12"/>
        <color rgb="FF006600"/>
        <rFont val="Arial"/>
        <family val="2"/>
      </rPr>
      <t>Niedersulz</t>
    </r>
    <r>
      <rPr>
        <sz val="12"/>
        <color rgb="FF006600"/>
        <rFont val="Arial"/>
        <family val="2"/>
      </rPr>
      <t>,</t>
    </r>
    <r>
      <rPr>
        <sz val="10"/>
        <color rgb="FF006600"/>
        <rFont val="Arial"/>
        <family val="2"/>
      </rPr>
      <t xml:space="preserve"> oder</t>
    </r>
  </si>
  <si>
    <r>
      <rPr>
        <b/>
        <sz val="12"/>
        <color rgb="FF006600"/>
        <rFont val="Arial"/>
        <family val="2"/>
      </rPr>
      <t>Obersulz</t>
    </r>
    <r>
      <rPr>
        <sz val="12"/>
        <color rgb="FF006600"/>
        <rFont val="Arial"/>
        <family val="2"/>
      </rPr>
      <t>,</t>
    </r>
    <r>
      <rPr>
        <sz val="10"/>
        <color rgb="FF006600"/>
        <rFont val="Arial"/>
        <family val="2"/>
      </rPr>
      <t xml:space="preserve"> oder</t>
    </r>
  </si>
  <si>
    <r>
      <rPr>
        <b/>
        <sz val="12"/>
        <color rgb="FF006600"/>
        <rFont val="Arial"/>
        <family val="2"/>
      </rPr>
      <t>Atzelsdorf</t>
    </r>
    <r>
      <rPr>
        <sz val="12"/>
        <color rgb="FF006600"/>
        <rFont val="Arial"/>
        <family val="2"/>
      </rPr>
      <t>,</t>
    </r>
    <r>
      <rPr>
        <sz val="10"/>
        <color rgb="FF006600"/>
        <rFont val="Arial"/>
        <family val="2"/>
      </rPr>
      <t xml:space="preserve"> oder</t>
    </r>
  </si>
  <si>
    <r>
      <rPr>
        <b/>
        <sz val="12"/>
        <color rgb="FF006600"/>
        <rFont val="Arial"/>
        <family val="2"/>
      </rPr>
      <t>Bad Pirawarth</t>
    </r>
    <r>
      <rPr>
        <sz val="12"/>
        <color rgb="FF006600"/>
        <rFont val="Arial"/>
        <family val="2"/>
      </rPr>
      <t>,</t>
    </r>
    <r>
      <rPr>
        <sz val="10"/>
        <color rgb="FF006600"/>
        <rFont val="Arial"/>
        <family val="2"/>
      </rPr>
      <t xml:space="preserve"> oder</t>
    </r>
  </si>
  <si>
    <r>
      <rPr>
        <b/>
        <sz val="12"/>
        <color rgb="FF006600"/>
        <rFont val="Arial"/>
        <family val="2"/>
      </rPr>
      <t>Gaweinstal</t>
    </r>
    <r>
      <rPr>
        <sz val="12"/>
        <color rgb="FF006600"/>
        <rFont val="Arial"/>
        <family val="2"/>
      </rPr>
      <t>,</t>
    </r>
    <r>
      <rPr>
        <sz val="10"/>
        <color rgb="FF006600"/>
        <rFont val="Arial"/>
        <family val="2"/>
      </rPr>
      <t xml:space="preserve"> oder</t>
    </r>
  </si>
  <si>
    <r>
      <rPr>
        <b/>
        <sz val="12"/>
        <color rgb="FF006600"/>
        <rFont val="Arial"/>
        <family val="2"/>
      </rPr>
      <t>Höbersbrunn</t>
    </r>
    <r>
      <rPr>
        <sz val="12"/>
        <color rgb="FF006600"/>
        <rFont val="Arial"/>
        <family val="2"/>
      </rPr>
      <t>,</t>
    </r>
    <r>
      <rPr>
        <sz val="10"/>
        <color rgb="FF006600"/>
        <rFont val="Arial"/>
        <family val="2"/>
      </rPr>
      <t xml:space="preserve"> oder</t>
    </r>
  </si>
  <si>
    <r>
      <rPr>
        <b/>
        <sz val="12"/>
        <color rgb="FF006600"/>
        <rFont val="Arial"/>
        <family val="2"/>
      </rPr>
      <t>Kl. Harras</t>
    </r>
    <r>
      <rPr>
        <sz val="12"/>
        <color rgb="FF006600"/>
        <rFont val="Arial"/>
        <family val="2"/>
      </rPr>
      <t>,</t>
    </r>
    <r>
      <rPr>
        <sz val="10"/>
        <color rgb="FF006600"/>
        <rFont val="Arial"/>
        <family val="2"/>
      </rPr>
      <t xml:space="preserve"> oder</t>
    </r>
  </si>
  <si>
    <r>
      <rPr>
        <b/>
        <sz val="12"/>
        <color rgb="FF006600"/>
        <rFont val="Arial"/>
        <family val="2"/>
      </rPr>
      <t>Kollnbrunn</t>
    </r>
    <r>
      <rPr>
        <sz val="12"/>
        <color rgb="FF006600"/>
        <rFont val="Arial"/>
        <family val="2"/>
      </rPr>
      <t>,</t>
    </r>
    <r>
      <rPr>
        <sz val="10"/>
        <color rgb="FF006600"/>
        <rFont val="Arial"/>
        <family val="2"/>
      </rPr>
      <t xml:space="preserve"> oder</t>
    </r>
  </si>
  <si>
    <r>
      <rPr>
        <b/>
        <sz val="12"/>
        <color rgb="FF006600"/>
        <rFont val="Arial"/>
        <family val="2"/>
      </rPr>
      <t>Martinsdorf</t>
    </r>
    <r>
      <rPr>
        <sz val="12"/>
        <color rgb="FF006600"/>
        <rFont val="Arial"/>
        <family val="2"/>
      </rPr>
      <t>,</t>
    </r>
    <r>
      <rPr>
        <sz val="10"/>
        <color rgb="FF006600"/>
        <rFont val="Arial"/>
        <family val="2"/>
      </rPr>
      <t xml:space="preserve"> oder</t>
    </r>
  </si>
  <si>
    <r>
      <rPr>
        <b/>
        <sz val="12"/>
        <color rgb="FF006600"/>
        <rFont val="Arial"/>
        <family val="2"/>
      </rPr>
      <t>Pellendorf</t>
    </r>
    <r>
      <rPr>
        <sz val="12"/>
        <color rgb="FF006600"/>
        <rFont val="Arial"/>
        <family val="2"/>
      </rPr>
      <t>,</t>
    </r>
    <r>
      <rPr>
        <sz val="10"/>
        <color rgb="FF006600"/>
        <rFont val="Arial"/>
        <family val="2"/>
      </rPr>
      <t xml:space="preserve"> oder</t>
    </r>
  </si>
  <si>
    <r>
      <rPr>
        <b/>
        <sz val="12"/>
        <color rgb="FF006600"/>
        <rFont val="Arial"/>
        <family val="2"/>
      </rPr>
      <t>Auersthal</t>
    </r>
    <r>
      <rPr>
        <sz val="12"/>
        <color rgb="FF006600"/>
        <rFont val="Arial"/>
        <family val="2"/>
      </rPr>
      <t>,</t>
    </r>
    <r>
      <rPr>
        <sz val="10"/>
        <color rgb="FF006600"/>
        <rFont val="Arial"/>
        <family val="2"/>
      </rPr>
      <t xml:space="preserve"> oder</t>
    </r>
  </si>
  <si>
    <r>
      <rPr>
        <b/>
        <sz val="12"/>
        <color rgb="FF006600"/>
        <rFont val="Arial"/>
        <family val="2"/>
      </rPr>
      <t>Gr. Schweinbarth</t>
    </r>
    <r>
      <rPr>
        <sz val="12"/>
        <color rgb="FF006600"/>
        <rFont val="Arial"/>
        <family val="2"/>
      </rPr>
      <t>,</t>
    </r>
    <r>
      <rPr>
        <sz val="10"/>
        <color rgb="FF006600"/>
        <rFont val="Arial"/>
        <family val="2"/>
      </rPr>
      <t xml:space="preserve"> oder</t>
    </r>
  </si>
  <si>
    <r>
      <rPr>
        <b/>
        <sz val="12"/>
        <color rgb="FF006600"/>
        <rFont val="Arial"/>
        <family val="2"/>
      </rPr>
      <t>Prottes</t>
    </r>
    <r>
      <rPr>
        <sz val="12"/>
        <color rgb="FF006600"/>
        <rFont val="Arial"/>
        <family val="2"/>
      </rPr>
      <t>,</t>
    </r>
    <r>
      <rPr>
        <sz val="10"/>
        <color rgb="FF006600"/>
        <rFont val="Arial"/>
        <family val="2"/>
      </rPr>
      <t xml:space="preserve"> oder</t>
    </r>
  </si>
  <si>
    <r>
      <t xml:space="preserve">      'Mittlere'  1   -     </t>
    </r>
    <r>
      <rPr>
        <b/>
        <sz val="14"/>
        <color rgb="FF00B050"/>
        <rFont val="Arial"/>
        <family val="2"/>
      </rPr>
      <t>Hoffen</t>
    </r>
  </si>
  <si>
    <r>
      <t xml:space="preserve">      'Mittlere'  2   -     </t>
    </r>
    <r>
      <rPr>
        <b/>
        <sz val="14"/>
        <color rgb="FF00B050"/>
        <rFont val="Arial"/>
        <family val="2"/>
      </rPr>
      <t>Lieben</t>
    </r>
  </si>
  <si>
    <r>
      <t xml:space="preserve">      'Mittlere'  3   -     </t>
    </r>
    <r>
      <rPr>
        <b/>
        <sz val="14"/>
        <color rgb="FF00B050"/>
        <rFont val="Arial"/>
        <family val="2"/>
      </rPr>
      <t>Erwarten   (Vertrauen)</t>
    </r>
  </si>
  <si>
    <r>
      <t xml:space="preserve">      'Mittlere'  4   -     </t>
    </r>
    <r>
      <rPr>
        <b/>
        <sz val="14"/>
        <color rgb="FF00B050"/>
        <rFont val="Arial"/>
        <family val="2"/>
      </rPr>
      <t>Erleben</t>
    </r>
  </si>
  <si>
    <r>
      <t xml:space="preserve">      'Große'  1   -     </t>
    </r>
    <r>
      <rPr>
        <b/>
        <sz val="14"/>
        <color rgb="FF00B050"/>
        <rFont val="Arial"/>
        <family val="2"/>
      </rPr>
      <t>Erstreben</t>
    </r>
  </si>
  <si>
    <r>
      <t xml:space="preserve">      'Große'  2   -     </t>
    </r>
    <r>
      <rPr>
        <b/>
        <sz val="14"/>
        <color rgb="FF00B050"/>
        <rFont val="Arial"/>
        <family val="2"/>
      </rPr>
      <t>Glauben</t>
    </r>
  </si>
  <si>
    <r>
      <t xml:space="preserve">      'Große'  3   -  </t>
    </r>
    <r>
      <rPr>
        <sz val="11"/>
        <color rgb="FFFF0000"/>
        <rFont val="Arial"/>
        <family val="2"/>
      </rPr>
      <t>KEIN Rundweg</t>
    </r>
    <r>
      <rPr>
        <b/>
        <sz val="11"/>
        <color rgb="FF002060"/>
        <rFont val="Arial"/>
        <family val="2"/>
      </rPr>
      <t xml:space="preserve">  -     </t>
    </r>
    <r>
      <rPr>
        <b/>
        <sz val="14"/>
        <color rgb="FF00B050"/>
        <rFont val="Arial"/>
        <family val="2"/>
      </rPr>
      <t>Ersehnen   (Geduld)</t>
    </r>
  </si>
  <si>
    <r>
      <rPr>
        <b/>
        <sz val="11"/>
        <color rgb="FF002060"/>
        <rFont val="Calibri"/>
        <family val="2"/>
        <scheme val="minor"/>
      </rPr>
      <t>Einstufung</t>
    </r>
    <r>
      <rPr>
        <b/>
        <sz val="11"/>
        <color theme="1"/>
        <rFont val="Calibri"/>
        <family val="2"/>
        <scheme val="minor"/>
      </rPr>
      <t xml:space="preserve"> + </t>
    </r>
    <r>
      <rPr>
        <b/>
        <sz val="11"/>
        <color rgb="FF00B050"/>
        <rFont val="Calibri"/>
        <family val="2"/>
        <scheme val="minor"/>
      </rPr>
      <t>Name der Runde</t>
    </r>
    <r>
      <rPr>
        <b/>
        <sz val="11"/>
        <color theme="1"/>
        <rFont val="Calibri"/>
        <family val="2"/>
        <scheme val="minor"/>
      </rPr>
      <t xml:space="preserve">   +
Orte/Wegstrecke in einer Richtung</t>
    </r>
  </si>
  <si>
    <t>Start o. Ende sind grundsätzlich an jedem Ort möglich</t>
  </si>
  <si>
    <r>
      <rPr>
        <b/>
        <sz val="12"/>
        <color theme="1"/>
        <rFont val="Calibri"/>
        <family val="2"/>
        <scheme val="minor"/>
      </rPr>
      <t>Hinweis:</t>
    </r>
    <r>
      <rPr>
        <sz val="12"/>
        <color theme="1"/>
        <rFont val="Calibri"/>
        <family val="2"/>
        <scheme val="minor"/>
      </rPr>
      <t xml:space="preserve"> zum 'Ausprobieren', a.a. als weitere Planungshilfe, s.a. d. Tabellenblatt '(Schnupper)Wander-Runden'</t>
    </r>
  </si>
  <si>
    <t>Hotel ElDu, 
Pens. Schramm (Stadtcafe)</t>
  </si>
  <si>
    <r>
      <t xml:space="preserve">Anm: Der Betrieb der Bahn ist vermutl. ab Mitte Dezember 2019 durch zusätzliche Bus-Routen ersetzt. -&gt; </t>
    </r>
    <r>
      <rPr>
        <b/>
        <sz val="12"/>
        <color rgb="FFFF0000"/>
        <rFont val="Calibri"/>
        <family val="2"/>
        <scheme val="minor"/>
      </rPr>
      <t>Siehe jedenfalls bitte den aktuellen VOR Plan!</t>
    </r>
  </si>
  <si>
    <r>
      <rPr>
        <b/>
        <sz val="12"/>
        <color theme="1"/>
        <rFont val="Calibri"/>
        <family val="2"/>
        <scheme val="minor"/>
      </rPr>
      <t>Hinweis:</t>
    </r>
    <r>
      <rPr>
        <sz val="12"/>
        <color theme="1"/>
        <rFont val="Calibri"/>
        <family val="2"/>
        <scheme val="minor"/>
      </rPr>
      <t xml:space="preserve"> s.a. die unterstützende Wegbroschüre (bestellbar beim Weinviertel Tourismus) und die Möglichkeit der Nutzung einer Sprach-Navigation, zB. m. Komoot: </t>
    </r>
  </si>
  <si>
    <t xml:space="preserve">www.weinviertel-sued.at </t>
  </si>
  <si>
    <t xml:space="preserve">www.weinviertel.at/kontakt </t>
  </si>
  <si>
    <t xml:space="preserve">und    </t>
  </si>
  <si>
    <t xml:space="preserve">www.weinviertel-sued.at/index.php?content=prospektbestellung </t>
  </si>
  <si>
    <r>
      <rPr>
        <b/>
        <sz val="11"/>
        <color theme="1"/>
        <rFont val="Calibri"/>
        <family val="2"/>
        <scheme val="minor"/>
      </rPr>
      <t xml:space="preserve">Hinweis: </t>
    </r>
    <r>
      <rPr>
        <sz val="11"/>
        <color theme="1"/>
        <rFont val="Calibri"/>
        <family val="2"/>
        <scheme val="minor"/>
      </rPr>
      <t>Jeweils aktuelle Details zu v.a. Nächtigungsplanung, Gasthäusern … s. bitte Internet, Weinviertel Tourismus oder Büro des Regionalentwicklungsverein Südliches Weinviertel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</si>
</sst>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0_ ;[Red]\-0\ "/>
  </numFmts>
  <fonts count="3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rgb="FF006600"/>
      <name val="Arial"/>
      <family val="2"/>
    </font>
    <font>
      <b/>
      <sz val="15"/>
      <color theme="1"/>
      <name val="Calibri"/>
      <family val="2"/>
      <scheme val="minor"/>
    </font>
    <font>
      <b/>
      <sz val="12"/>
      <color rgb="FF0066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002060"/>
      <name val="Arial"/>
      <family val="2"/>
    </font>
    <font>
      <sz val="13"/>
      <color rgb="FF002060"/>
      <name val="Calibri"/>
      <family val="2"/>
      <scheme val="minor"/>
    </font>
    <font>
      <b/>
      <sz val="13"/>
      <color rgb="FF002060"/>
      <name val="Calibri"/>
      <family val="2"/>
      <scheme val="minor"/>
    </font>
    <font>
      <b/>
      <sz val="13"/>
      <color rgb="FF19AE12"/>
      <name val="Calibri"/>
      <family val="2"/>
      <scheme val="minor"/>
    </font>
    <font>
      <b/>
      <sz val="16"/>
      <color rgb="FF19AE12"/>
      <name val="Calibri"/>
      <family val="2"/>
      <scheme val="minor"/>
    </font>
    <font>
      <b/>
      <strike/>
      <sz val="14"/>
      <color rgb="FF006600"/>
      <name val="Calibri"/>
      <family val="2"/>
      <scheme val="minor"/>
    </font>
    <font>
      <b/>
      <sz val="11"/>
      <color rgb="FF002060"/>
      <name val="Arial"/>
      <family val="2"/>
    </font>
    <font>
      <sz val="10"/>
      <color rgb="FF006600"/>
      <name val="Arial"/>
      <family val="2"/>
    </font>
    <font>
      <sz val="10"/>
      <name val="Arial"/>
      <family val="2"/>
    </font>
    <font>
      <sz val="12"/>
      <color rgb="FF006600"/>
      <name val="Calibri"/>
      <family val="2"/>
      <scheme val="minor"/>
    </font>
    <font>
      <b/>
      <sz val="10"/>
      <color rgb="FF006600"/>
      <name val="Arial"/>
      <family val="2"/>
    </font>
    <font>
      <sz val="12"/>
      <color rgb="FF006600"/>
      <name val="Arial"/>
      <family val="2"/>
    </font>
    <font>
      <strike/>
      <sz val="11"/>
      <color theme="1"/>
      <name val="Calibri"/>
      <family val="2"/>
      <scheme val="minor"/>
    </font>
    <font>
      <strike/>
      <sz val="11"/>
      <color rgb="FF006600"/>
      <name val="Arial"/>
      <family val="2"/>
    </font>
    <font>
      <sz val="10"/>
      <color rgb="FFFF0000"/>
      <name val="Arial"/>
      <family val="2"/>
    </font>
    <font>
      <b/>
      <sz val="14"/>
      <color rgb="FF00B050"/>
      <name val="Arial"/>
      <family val="2"/>
    </font>
    <font>
      <sz val="11"/>
      <color rgb="FFFF0000"/>
      <name val="Arial"/>
      <family val="2"/>
    </font>
    <font>
      <b/>
      <sz val="11"/>
      <color rgb="FF00B05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2" borderId="9" xfId="0" applyFill="1" applyBorder="1" applyAlignment="1">
      <alignment horizontal="right"/>
    </xf>
    <xf numFmtId="0" fontId="0" fillId="2" borderId="9" xfId="0" applyFill="1" applyBorder="1"/>
    <xf numFmtId="0" fontId="1" fillId="0" borderId="0" xfId="0" applyFont="1" applyAlignment="1">
      <alignment vertical="top"/>
    </xf>
    <xf numFmtId="0" fontId="0" fillId="0" borderId="0" xfId="0" applyAlignment="1">
      <alignment vertical="center"/>
    </xf>
    <xf numFmtId="0" fontId="6" fillId="0" borderId="0" xfId="0" applyFont="1"/>
    <xf numFmtId="0" fontId="0" fillId="0" borderId="5" xfId="0" applyBorder="1" applyAlignment="1">
      <alignment vertical="center"/>
    </xf>
    <xf numFmtId="0" fontId="0" fillId="0" borderId="0" xfId="0" applyBorder="1"/>
    <xf numFmtId="0" fontId="0" fillId="0" borderId="15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10" fillId="0" borderId="16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8" fillId="0" borderId="21" xfId="0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5" fillId="0" borderId="0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vertical="center"/>
    </xf>
    <xf numFmtId="0" fontId="5" fillId="0" borderId="0" xfId="0" applyFont="1" applyBorder="1"/>
    <xf numFmtId="0" fontId="6" fillId="2" borderId="9" xfId="0" applyFont="1" applyFill="1" applyBorder="1"/>
    <xf numFmtId="0" fontId="16" fillId="0" borderId="5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8" fillId="0" borderId="5" xfId="0" applyFont="1" applyBorder="1" applyAlignment="1">
      <alignment horizontal="left" vertical="center"/>
    </xf>
    <xf numFmtId="0" fontId="0" fillId="0" borderId="0" xfId="0" quotePrefix="1" applyBorder="1" applyAlignment="1">
      <alignment horizontal="center" vertical="center"/>
    </xf>
    <xf numFmtId="0" fontId="19" fillId="2" borderId="0" xfId="0" applyFont="1" applyFill="1" applyBorder="1" applyAlignment="1">
      <alignment vertical="center" wrapText="1"/>
    </xf>
    <xf numFmtId="0" fontId="0" fillId="5" borderId="0" xfId="0" applyFill="1" applyBorder="1" applyAlignment="1">
      <alignment vertical="center"/>
    </xf>
    <xf numFmtId="0" fontId="0" fillId="5" borderId="0" xfId="0" applyFill="1" applyBorder="1"/>
    <xf numFmtId="0" fontId="0" fillId="5" borderId="6" xfId="0" quotePrefix="1" applyFill="1" applyBorder="1" applyAlignment="1">
      <alignment horizontal="center"/>
    </xf>
    <xf numFmtId="0" fontId="0" fillId="5" borderId="0" xfId="0" quotePrefix="1" applyFill="1" applyBorder="1" applyAlignment="1">
      <alignment horizontal="center"/>
    </xf>
    <xf numFmtId="0" fontId="0" fillId="5" borderId="5" xfId="0" quotePrefix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5" borderId="6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0" fillId="5" borderId="5" xfId="0" quotePrefix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0" fillId="5" borderId="6" xfId="0" applyFill="1" applyBorder="1"/>
    <xf numFmtId="0" fontId="0" fillId="5" borderId="0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15" xfId="0" quotePrefix="1" applyFill="1" applyBorder="1" applyAlignment="1">
      <alignment horizont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0" fillId="0" borderId="5" xfId="0" quotePrefix="1" applyFont="1" applyBorder="1" applyAlignment="1">
      <alignment horizontal="center" vertical="center"/>
    </xf>
    <xf numFmtId="0" fontId="19" fillId="0" borderId="0" xfId="0" quotePrefix="1" applyFont="1" applyBorder="1" applyAlignment="1">
      <alignment vertical="center"/>
    </xf>
    <xf numFmtId="0" fontId="0" fillId="0" borderId="0" xfId="0" applyFill="1" applyBorder="1"/>
    <xf numFmtId="0" fontId="0" fillId="0" borderId="6" xfId="0" quotePrefix="1" applyBorder="1"/>
    <xf numFmtId="0" fontId="0" fillId="0" borderId="6" xfId="0" quotePrefix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6" xfId="0" quotePrefix="1" applyBorder="1" applyAlignment="1">
      <alignment horizontal="center" vertical="center"/>
    </xf>
    <xf numFmtId="0" fontId="22" fillId="2" borderId="0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vertical="center"/>
    </xf>
    <xf numFmtId="0" fontId="0" fillId="5" borderId="5" xfId="0" applyFill="1" applyBorder="1" applyAlignment="1">
      <alignment horizontal="center"/>
    </xf>
    <xf numFmtId="0" fontId="0" fillId="0" borderId="6" xfId="0" quotePrefix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5" borderId="15" xfId="0" applyFill="1" applyBorder="1"/>
    <xf numFmtId="0" fontId="19" fillId="2" borderId="0" xfId="0" applyFont="1" applyFill="1" applyBorder="1" applyAlignment="1">
      <alignment vertical="center"/>
    </xf>
    <xf numFmtId="0" fontId="0" fillId="0" borderId="5" xfId="0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0" fontId="0" fillId="5" borderId="5" xfId="0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20" fillId="0" borderId="9" xfId="0" applyFont="1" applyBorder="1" applyAlignment="1">
      <alignment vertical="center" wrapText="1"/>
    </xf>
    <xf numFmtId="0" fontId="0" fillId="0" borderId="8" xfId="0" quotePrefix="1" applyBorder="1"/>
    <xf numFmtId="0" fontId="0" fillId="0" borderId="8" xfId="0" applyBorder="1"/>
    <xf numFmtId="0" fontId="0" fillId="0" borderId="2" xfId="0" applyBorder="1"/>
    <xf numFmtId="0" fontId="1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0" fillId="0" borderId="15" xfId="0" applyBorder="1" applyAlignment="1">
      <alignment horizontal="center"/>
    </xf>
    <xf numFmtId="0" fontId="1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24" fillId="0" borderId="5" xfId="0" applyFont="1" applyBorder="1"/>
    <xf numFmtId="0" fontId="24" fillId="6" borderId="0" xfId="0" applyFont="1" applyFill="1" applyBorder="1"/>
    <xf numFmtId="0" fontId="25" fillId="0" borderId="13" xfId="0" applyFont="1" applyBorder="1" applyAlignment="1">
      <alignment vertical="center"/>
    </xf>
    <xf numFmtId="165" fontId="7" fillId="0" borderId="0" xfId="0" applyNumberFormat="1" applyFont="1" applyBorder="1" applyAlignment="1">
      <alignment horizontal="center"/>
    </xf>
    <xf numFmtId="0" fontId="0" fillId="0" borderId="0" xfId="0" quotePrefix="1" applyBorder="1"/>
    <xf numFmtId="0" fontId="7" fillId="0" borderId="0" xfId="0" applyFont="1"/>
    <xf numFmtId="0" fontId="32" fillId="0" borderId="21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5" xfId="0" applyFont="1" applyBorder="1"/>
    <xf numFmtId="0" fontId="8" fillId="0" borderId="6" xfId="0" applyFont="1" applyBorder="1"/>
    <xf numFmtId="0" fontId="7" fillId="0" borderId="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33" fillId="0" borderId="0" xfId="0" applyFont="1" applyBorder="1" applyAlignment="1">
      <alignment vertical="top"/>
    </xf>
    <xf numFmtId="0" fontId="8" fillId="0" borderId="0" xfId="0" applyFont="1" applyBorder="1"/>
    <xf numFmtId="0" fontId="8" fillId="0" borderId="24" xfId="0" applyFont="1" applyBorder="1"/>
    <xf numFmtId="0" fontId="8" fillId="0" borderId="0" xfId="0" applyFont="1"/>
    <xf numFmtId="0" fontId="31" fillId="3" borderId="11" xfId="0" applyFont="1" applyFill="1" applyBorder="1" applyAlignment="1">
      <alignment horizontal="center"/>
    </xf>
    <xf numFmtId="0" fontId="8" fillId="0" borderId="12" xfId="0" quotePrefix="1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0" fontId="8" fillId="0" borderId="0" xfId="0" quotePrefix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32" fillId="0" borderId="0" xfId="0" applyFont="1" applyFill="1" applyAlignment="1">
      <alignment vertical="center"/>
    </xf>
    <xf numFmtId="0" fontId="8" fillId="0" borderId="13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4" fillId="4" borderId="0" xfId="0" applyFont="1" applyFill="1" applyAlignment="1">
      <alignment horizontal="center" wrapText="1"/>
    </xf>
    <xf numFmtId="0" fontId="12" fillId="4" borderId="0" xfId="0" applyFont="1" applyFill="1" applyAlignment="1">
      <alignment horizontal="center"/>
    </xf>
    <xf numFmtId="0" fontId="13" fillId="4" borderId="0" xfId="0" applyFont="1" applyFill="1" applyAlignment="1">
      <alignment horizontal="center" wrapText="1"/>
    </xf>
    <xf numFmtId="0" fontId="1" fillId="0" borderId="5" xfId="0" quotePrefix="1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1" fillId="0" borderId="15" xfId="0" quotePrefix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35" fillId="0" borderId="0" xfId="1" applyAlignment="1" applyProtection="1"/>
    <xf numFmtId="0" fontId="0" fillId="0" borderId="0" xfId="0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39</xdr:row>
      <xdr:rowOff>142875</xdr:rowOff>
    </xdr:from>
    <xdr:to>
      <xdr:col>4</xdr:col>
      <xdr:colOff>381000</xdr:colOff>
      <xdr:row>61</xdr:row>
      <xdr:rowOff>114300</xdr:rowOff>
    </xdr:to>
    <xdr:pic>
      <xdr:nvPicPr>
        <xdr:cNvPr id="1025" name="Picture 1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7629525"/>
          <a:ext cx="4029075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einviertel-sued.at/index.php?content=prospektbestellung" TargetMode="External"/><Relationship Id="rId2" Type="http://schemas.openxmlformats.org/officeDocument/2006/relationships/hyperlink" Target="http://www.weinviertel.at/kontakt" TargetMode="External"/><Relationship Id="rId1" Type="http://schemas.openxmlformats.org/officeDocument/2006/relationships/hyperlink" Target="http://www.weinviertel-sued.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workbookViewId="0"/>
  </sheetViews>
  <sheetFormatPr baseColWidth="10" defaultRowHeight="15"/>
  <cols>
    <col min="1" max="1" width="36.28515625" customWidth="1"/>
    <col min="3" max="3" width="40" bestFit="1" customWidth="1"/>
    <col min="4" max="4" width="29.7109375" bestFit="1" customWidth="1"/>
    <col min="5" max="5" width="22.85546875" bestFit="1" customWidth="1"/>
    <col min="6" max="6" width="26.42578125" bestFit="1" customWidth="1"/>
    <col min="7" max="7" width="14" customWidth="1"/>
  </cols>
  <sheetData>
    <row r="1" spans="1:7" ht="18.75">
      <c r="A1" s="13" t="s">
        <v>143</v>
      </c>
    </row>
    <row r="3" spans="1:7" ht="15.75">
      <c r="A3" s="93" t="s">
        <v>211</v>
      </c>
    </row>
    <row r="4" spans="1:7" ht="15.75" thickBot="1"/>
    <row r="5" spans="1:7" ht="30">
      <c r="A5" s="20" t="s">
        <v>144</v>
      </c>
      <c r="B5" s="118" t="s">
        <v>3</v>
      </c>
      <c r="C5" s="119">
        <v>0</v>
      </c>
      <c r="D5" s="21" t="s">
        <v>4</v>
      </c>
      <c r="E5" s="22" t="s">
        <v>5</v>
      </c>
      <c r="F5" s="120" t="s">
        <v>6</v>
      </c>
      <c r="G5" s="121"/>
    </row>
    <row r="6" spans="1:7" ht="15.75">
      <c r="A6" s="94" t="s">
        <v>145</v>
      </c>
      <c r="B6" s="95" t="s">
        <v>8</v>
      </c>
      <c r="C6" s="96" t="s">
        <v>9</v>
      </c>
      <c r="D6" s="97"/>
      <c r="E6" s="98"/>
      <c r="F6" s="99" t="s">
        <v>0</v>
      </c>
      <c r="G6" s="100" t="s">
        <v>1</v>
      </c>
    </row>
    <row r="7" spans="1:7" ht="15.75">
      <c r="A7" s="101" t="s">
        <v>14</v>
      </c>
      <c r="B7" s="102" t="s">
        <v>15</v>
      </c>
      <c r="C7" s="102" t="s">
        <v>16</v>
      </c>
      <c r="D7" s="102" t="s">
        <v>17</v>
      </c>
      <c r="E7" s="102" t="s">
        <v>17</v>
      </c>
      <c r="F7" s="102" t="s">
        <v>17</v>
      </c>
      <c r="G7" s="103" t="s">
        <v>17</v>
      </c>
    </row>
    <row r="8" spans="1:7" ht="15.75">
      <c r="A8" s="101" t="s">
        <v>18</v>
      </c>
      <c r="B8" s="102" t="s">
        <v>19</v>
      </c>
      <c r="C8" s="102" t="s">
        <v>20</v>
      </c>
      <c r="D8" s="102" t="s">
        <v>21</v>
      </c>
      <c r="E8" s="102" t="s">
        <v>22</v>
      </c>
      <c r="F8" s="102" t="s">
        <v>23</v>
      </c>
      <c r="G8" s="103" t="s">
        <v>22</v>
      </c>
    </row>
    <row r="9" spans="1:7" ht="15.75">
      <c r="A9" s="101" t="s">
        <v>24</v>
      </c>
      <c r="B9" s="102" t="s">
        <v>19</v>
      </c>
      <c r="C9" s="102" t="s">
        <v>20</v>
      </c>
      <c r="D9" s="102" t="s">
        <v>21</v>
      </c>
      <c r="E9" s="102" t="s">
        <v>22</v>
      </c>
      <c r="F9" s="102" t="s">
        <v>25</v>
      </c>
      <c r="G9" s="103" t="s">
        <v>22</v>
      </c>
    </row>
    <row r="10" spans="1:7" ht="15.75">
      <c r="A10" s="101" t="s">
        <v>26</v>
      </c>
      <c r="B10" s="102" t="s">
        <v>15</v>
      </c>
      <c r="C10" s="102" t="s">
        <v>27</v>
      </c>
      <c r="D10" s="102" t="s">
        <v>28</v>
      </c>
      <c r="E10" s="102" t="s">
        <v>17</v>
      </c>
      <c r="F10" s="102" t="s">
        <v>17</v>
      </c>
      <c r="G10" s="103" t="s">
        <v>17</v>
      </c>
    </row>
    <row r="11" spans="1:7" ht="15.75">
      <c r="A11" s="101" t="s">
        <v>29</v>
      </c>
      <c r="B11" s="102" t="s">
        <v>15</v>
      </c>
      <c r="C11" s="102" t="s">
        <v>30</v>
      </c>
      <c r="D11" s="102" t="s">
        <v>21</v>
      </c>
      <c r="E11" s="102" t="s">
        <v>22</v>
      </c>
      <c r="F11" s="102" t="s">
        <v>17</v>
      </c>
      <c r="G11" s="103" t="s">
        <v>22</v>
      </c>
    </row>
    <row r="12" spans="1:7" ht="15.75">
      <c r="A12" s="101" t="s">
        <v>31</v>
      </c>
      <c r="B12" s="102" t="s">
        <v>15</v>
      </c>
      <c r="C12" s="102" t="s">
        <v>32</v>
      </c>
      <c r="D12" s="102" t="s">
        <v>17</v>
      </c>
      <c r="E12" s="102" t="s">
        <v>17</v>
      </c>
      <c r="F12" s="102" t="s">
        <v>17</v>
      </c>
      <c r="G12" s="103" t="s">
        <v>17</v>
      </c>
    </row>
    <row r="13" spans="1:7" ht="15.75">
      <c r="A13" s="101" t="s">
        <v>33</v>
      </c>
      <c r="B13" s="102" t="s">
        <v>15</v>
      </c>
      <c r="C13" s="102" t="s">
        <v>34</v>
      </c>
      <c r="D13" s="102" t="s">
        <v>17</v>
      </c>
      <c r="E13" s="102" t="s">
        <v>17</v>
      </c>
      <c r="F13" s="102" t="s">
        <v>17</v>
      </c>
      <c r="G13" s="103" t="s">
        <v>17</v>
      </c>
    </row>
    <row r="14" spans="1:7" ht="15.75">
      <c r="A14" s="101" t="s">
        <v>35</v>
      </c>
      <c r="B14" s="102" t="s">
        <v>15</v>
      </c>
      <c r="C14" s="102" t="s">
        <v>20</v>
      </c>
      <c r="D14" s="102" t="s">
        <v>36</v>
      </c>
      <c r="E14" s="102" t="s">
        <v>37</v>
      </c>
      <c r="F14" s="102" t="s">
        <v>38</v>
      </c>
      <c r="G14" s="103" t="s">
        <v>22</v>
      </c>
    </row>
    <row r="15" spans="1:7" ht="15.75">
      <c r="A15" s="101" t="s">
        <v>39</v>
      </c>
      <c r="B15" s="102" t="s">
        <v>15</v>
      </c>
      <c r="C15" s="102" t="s">
        <v>16</v>
      </c>
      <c r="D15" s="102" t="s">
        <v>40</v>
      </c>
      <c r="E15" s="102" t="s">
        <v>17</v>
      </c>
      <c r="F15" s="102" t="s">
        <v>17</v>
      </c>
      <c r="G15" s="103" t="s">
        <v>17</v>
      </c>
    </row>
    <row r="16" spans="1:7" ht="15.75">
      <c r="A16" s="101" t="s">
        <v>41</v>
      </c>
      <c r="B16" s="102" t="s">
        <v>15</v>
      </c>
      <c r="C16" s="102" t="s">
        <v>20</v>
      </c>
      <c r="D16" s="102" t="s">
        <v>42</v>
      </c>
      <c r="E16" s="102" t="s">
        <v>22</v>
      </c>
      <c r="F16" s="102" t="s">
        <v>17</v>
      </c>
      <c r="G16" s="103" t="s">
        <v>22</v>
      </c>
    </row>
    <row r="17" spans="1:7" ht="15.75">
      <c r="A17" s="101" t="s">
        <v>43</v>
      </c>
      <c r="B17" s="102" t="s">
        <v>15</v>
      </c>
      <c r="C17" s="102" t="s">
        <v>16</v>
      </c>
      <c r="D17" s="102" t="s">
        <v>44</v>
      </c>
      <c r="E17" s="102" t="s">
        <v>44</v>
      </c>
      <c r="F17" s="102" t="s">
        <v>17</v>
      </c>
      <c r="G17" s="103" t="s">
        <v>17</v>
      </c>
    </row>
    <row r="18" spans="1:7" ht="15.75">
      <c r="A18" s="101" t="s">
        <v>45</v>
      </c>
      <c r="B18" s="102" t="s">
        <v>15</v>
      </c>
      <c r="C18" s="102" t="s">
        <v>20</v>
      </c>
      <c r="D18" s="102" t="s">
        <v>46</v>
      </c>
      <c r="E18" s="102" t="s">
        <v>22</v>
      </c>
      <c r="F18" s="102" t="s">
        <v>17</v>
      </c>
      <c r="G18" s="103" t="s">
        <v>22</v>
      </c>
    </row>
    <row r="19" spans="1:7" ht="15.75">
      <c r="A19" s="101" t="s">
        <v>47</v>
      </c>
      <c r="B19" s="102" t="s">
        <v>15</v>
      </c>
      <c r="C19" s="102" t="s">
        <v>16</v>
      </c>
      <c r="D19" s="102" t="s">
        <v>17</v>
      </c>
      <c r="E19" s="102" t="s">
        <v>17</v>
      </c>
      <c r="F19" s="102" t="s">
        <v>17</v>
      </c>
      <c r="G19" s="103" t="s">
        <v>22</v>
      </c>
    </row>
    <row r="20" spans="1:7" ht="15.75">
      <c r="A20" s="101" t="s">
        <v>48</v>
      </c>
      <c r="B20" s="102" t="s">
        <v>15</v>
      </c>
      <c r="C20" s="102" t="s">
        <v>20</v>
      </c>
      <c r="D20" s="102" t="s">
        <v>17</v>
      </c>
      <c r="E20" s="102" t="s">
        <v>17</v>
      </c>
      <c r="F20" s="102" t="s">
        <v>49</v>
      </c>
      <c r="G20" s="103" t="s">
        <v>17</v>
      </c>
    </row>
    <row r="21" spans="1:7" ht="15.75">
      <c r="A21" s="101" t="s">
        <v>50</v>
      </c>
      <c r="B21" s="102" t="s">
        <v>15</v>
      </c>
      <c r="C21" s="102" t="s">
        <v>51</v>
      </c>
      <c r="D21" s="102" t="s">
        <v>17</v>
      </c>
      <c r="E21" s="102" t="s">
        <v>52</v>
      </c>
      <c r="F21" s="102" t="s">
        <v>17</v>
      </c>
      <c r="G21" s="103" t="s">
        <v>22</v>
      </c>
    </row>
    <row r="22" spans="1:7" ht="15.75">
      <c r="A22" s="101" t="s">
        <v>53</v>
      </c>
      <c r="B22" s="102" t="s">
        <v>15</v>
      </c>
      <c r="C22" s="102" t="s">
        <v>54</v>
      </c>
      <c r="D22" s="102" t="s">
        <v>17</v>
      </c>
      <c r="E22" s="102" t="s">
        <v>17</v>
      </c>
      <c r="F22" s="102" t="s">
        <v>17</v>
      </c>
      <c r="G22" s="103" t="s">
        <v>22</v>
      </c>
    </row>
    <row r="23" spans="1:7" ht="15.75">
      <c r="A23" s="101" t="s">
        <v>55</v>
      </c>
      <c r="B23" s="102" t="s">
        <v>17</v>
      </c>
      <c r="C23" s="102" t="s">
        <v>56</v>
      </c>
      <c r="D23" s="102" t="s">
        <v>57</v>
      </c>
      <c r="E23" s="102" t="s">
        <v>17</v>
      </c>
      <c r="F23" s="102" t="s">
        <v>17</v>
      </c>
      <c r="G23" s="103" t="s">
        <v>22</v>
      </c>
    </row>
    <row r="24" spans="1:7" ht="15.75">
      <c r="A24" s="101" t="s">
        <v>58</v>
      </c>
      <c r="B24" s="102" t="s">
        <v>15</v>
      </c>
      <c r="C24" s="102" t="s">
        <v>59</v>
      </c>
      <c r="D24" s="102" t="s">
        <v>60</v>
      </c>
      <c r="E24" s="102" t="s">
        <v>22</v>
      </c>
      <c r="F24" s="102" t="s">
        <v>17</v>
      </c>
      <c r="G24" s="103" t="s">
        <v>17</v>
      </c>
    </row>
    <row r="25" spans="1:7" ht="15.75">
      <c r="A25" s="101" t="s">
        <v>61</v>
      </c>
      <c r="B25" s="102" t="s">
        <v>15</v>
      </c>
      <c r="C25" s="102" t="s">
        <v>16</v>
      </c>
      <c r="D25" s="102" t="s">
        <v>22</v>
      </c>
      <c r="E25" s="102" t="s">
        <v>22</v>
      </c>
      <c r="F25" s="102" t="s">
        <v>17</v>
      </c>
      <c r="G25" s="103" t="s">
        <v>22</v>
      </c>
    </row>
    <row r="26" spans="1:7" ht="15.75">
      <c r="A26" s="101" t="s">
        <v>62</v>
      </c>
      <c r="B26" s="102" t="s">
        <v>15</v>
      </c>
      <c r="C26" s="102" t="s">
        <v>16</v>
      </c>
      <c r="D26" s="102" t="s">
        <v>17</v>
      </c>
      <c r="E26" s="102" t="s">
        <v>17</v>
      </c>
      <c r="F26" s="102" t="s">
        <v>17</v>
      </c>
      <c r="G26" s="103" t="s">
        <v>17</v>
      </c>
    </row>
    <row r="27" spans="1:7" ht="15.75">
      <c r="A27" s="101" t="s">
        <v>63</v>
      </c>
      <c r="B27" s="102" t="s">
        <v>19</v>
      </c>
      <c r="C27" s="102" t="s">
        <v>20</v>
      </c>
      <c r="D27" s="102" t="s">
        <v>64</v>
      </c>
      <c r="E27" s="102" t="s">
        <v>22</v>
      </c>
      <c r="F27" s="102" t="s">
        <v>17</v>
      </c>
      <c r="G27" s="103" t="s">
        <v>22</v>
      </c>
    </row>
    <row r="28" spans="1:7" ht="15.75">
      <c r="A28" s="101" t="s">
        <v>65</v>
      </c>
      <c r="B28" s="102" t="s">
        <v>15</v>
      </c>
      <c r="C28" s="102" t="s">
        <v>66</v>
      </c>
      <c r="D28" s="102" t="s">
        <v>67</v>
      </c>
      <c r="E28" s="102" t="s">
        <v>22</v>
      </c>
      <c r="F28" s="102" t="s">
        <v>17</v>
      </c>
      <c r="G28" s="103" t="s">
        <v>22</v>
      </c>
    </row>
    <row r="29" spans="1:7" ht="15.75">
      <c r="A29" s="101" t="s">
        <v>68</v>
      </c>
      <c r="B29" s="102" t="s">
        <v>15</v>
      </c>
      <c r="C29" s="102" t="s">
        <v>16</v>
      </c>
      <c r="D29" s="102" t="s">
        <v>36</v>
      </c>
      <c r="E29" s="102" t="s">
        <v>22</v>
      </c>
      <c r="F29" s="102" t="s">
        <v>17</v>
      </c>
      <c r="G29" s="103" t="s">
        <v>17</v>
      </c>
    </row>
    <row r="30" spans="1:7" ht="15.75">
      <c r="A30" s="101" t="s">
        <v>69</v>
      </c>
      <c r="B30" s="102" t="s">
        <v>15</v>
      </c>
      <c r="C30" s="102" t="s">
        <v>20</v>
      </c>
      <c r="D30" s="102" t="s">
        <v>46</v>
      </c>
      <c r="E30" s="102" t="s">
        <v>22</v>
      </c>
      <c r="F30" s="102" t="s">
        <v>17</v>
      </c>
      <c r="G30" s="103" t="s">
        <v>22</v>
      </c>
    </row>
    <row r="31" spans="1:7" ht="15.75">
      <c r="A31" s="101" t="s">
        <v>70</v>
      </c>
      <c r="B31" s="102" t="s">
        <v>15</v>
      </c>
      <c r="C31" s="102" t="s">
        <v>30</v>
      </c>
      <c r="D31" s="102" t="s">
        <v>71</v>
      </c>
      <c r="E31" s="102" t="s">
        <v>22</v>
      </c>
      <c r="F31" s="102" t="s">
        <v>17</v>
      </c>
      <c r="G31" s="103" t="s">
        <v>17</v>
      </c>
    </row>
    <row r="32" spans="1:7" ht="31.5">
      <c r="A32" s="101" t="s">
        <v>72</v>
      </c>
      <c r="B32" s="102" t="s">
        <v>15</v>
      </c>
      <c r="C32" s="102" t="s">
        <v>20</v>
      </c>
      <c r="D32" s="102" t="s">
        <v>73</v>
      </c>
      <c r="E32" s="102" t="s">
        <v>37</v>
      </c>
      <c r="F32" s="104" t="s">
        <v>213</v>
      </c>
      <c r="G32" s="103" t="s">
        <v>22</v>
      </c>
    </row>
    <row r="33" spans="1:7" ht="15.75">
      <c r="A33" s="23">
        <v>26</v>
      </c>
      <c r="B33" s="105" t="s">
        <v>214</v>
      </c>
      <c r="C33" s="106"/>
      <c r="D33" s="106"/>
      <c r="E33" s="106"/>
      <c r="F33" s="106"/>
      <c r="G33" s="107"/>
    </row>
    <row r="34" spans="1:7" ht="15.75" thickBot="1">
      <c r="A34" s="24"/>
      <c r="B34" s="25"/>
      <c r="C34" s="25"/>
      <c r="D34" s="25"/>
      <c r="E34" s="25"/>
      <c r="F34" s="25"/>
      <c r="G34" s="26"/>
    </row>
    <row r="37" spans="1:7" ht="15.75">
      <c r="A37" s="108" t="s">
        <v>212</v>
      </c>
    </row>
  </sheetData>
  <mergeCells count="2">
    <mergeCell ref="B5:C5"/>
    <mergeCell ref="F5:G5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/>
  </sheetViews>
  <sheetFormatPr baseColWidth="10" defaultRowHeight="15"/>
  <cols>
    <col min="1" max="1" width="6.140625" customWidth="1"/>
    <col min="2" max="2" width="32.28515625" bestFit="1" customWidth="1"/>
    <col min="3" max="3" width="8.5703125" bestFit="1" customWidth="1"/>
  </cols>
  <sheetData>
    <row r="1" spans="1:3" ht="18.75">
      <c r="A1" s="13" t="s">
        <v>143</v>
      </c>
    </row>
    <row r="3" spans="1:3">
      <c r="A3" s="109" t="s">
        <v>75</v>
      </c>
      <c r="B3" s="109" t="s">
        <v>76</v>
      </c>
      <c r="C3" s="109" t="s">
        <v>77</v>
      </c>
    </row>
    <row r="4" spans="1:3" ht="15.75">
      <c r="A4" s="110" t="s">
        <v>78</v>
      </c>
      <c r="B4" s="111" t="s">
        <v>79</v>
      </c>
      <c r="C4" s="112">
        <v>6.1</v>
      </c>
    </row>
    <row r="5" spans="1:3" ht="15.75">
      <c r="A5" s="110" t="s">
        <v>80</v>
      </c>
      <c r="B5" s="111" t="s">
        <v>81</v>
      </c>
      <c r="C5" s="112">
        <v>6.3</v>
      </c>
    </row>
    <row r="6" spans="1:3" ht="15.75">
      <c r="A6" s="110" t="s">
        <v>82</v>
      </c>
      <c r="B6" s="111" t="s">
        <v>83</v>
      </c>
      <c r="C6" s="112">
        <v>5.3</v>
      </c>
    </row>
    <row r="7" spans="1:3" ht="15.75">
      <c r="A7" s="110" t="s">
        <v>84</v>
      </c>
      <c r="B7" s="111" t="s">
        <v>85</v>
      </c>
      <c r="C7" s="112">
        <v>4.0999999999999996</v>
      </c>
    </row>
    <row r="8" spans="1:3" ht="15.75">
      <c r="A8" s="110" t="s">
        <v>86</v>
      </c>
      <c r="B8" s="111" t="s">
        <v>87</v>
      </c>
      <c r="C8" s="112">
        <v>6.2</v>
      </c>
    </row>
    <row r="9" spans="1:3" ht="15.75">
      <c r="A9" s="110" t="s">
        <v>88</v>
      </c>
      <c r="B9" s="111" t="s">
        <v>89</v>
      </c>
      <c r="C9" s="112">
        <v>4.0999999999999996</v>
      </c>
    </row>
    <row r="10" spans="1:3" ht="15.75">
      <c r="A10" s="110" t="s">
        <v>90</v>
      </c>
      <c r="B10" s="111" t="s">
        <v>91</v>
      </c>
      <c r="C10" s="112">
        <v>3.5</v>
      </c>
    </row>
    <row r="11" spans="1:3" ht="15.75">
      <c r="A11" s="110" t="s">
        <v>92</v>
      </c>
      <c r="B11" s="111" t="s">
        <v>93</v>
      </c>
      <c r="C11" s="112">
        <v>4.2</v>
      </c>
    </row>
    <row r="12" spans="1:3" ht="15.75">
      <c r="A12" s="110" t="s">
        <v>94</v>
      </c>
      <c r="B12" s="111" t="s">
        <v>95</v>
      </c>
      <c r="C12" s="112">
        <v>3.1</v>
      </c>
    </row>
    <row r="13" spans="1:3" ht="15.75">
      <c r="A13" s="110" t="s">
        <v>96</v>
      </c>
      <c r="B13" s="111" t="s">
        <v>97</v>
      </c>
      <c r="C13" s="113">
        <v>7</v>
      </c>
    </row>
    <row r="14" spans="1:3" ht="15.75">
      <c r="A14" s="110" t="s">
        <v>98</v>
      </c>
      <c r="B14" s="111" t="s">
        <v>99</v>
      </c>
      <c r="C14" s="112">
        <v>2.8</v>
      </c>
    </row>
    <row r="15" spans="1:3" ht="15.75">
      <c r="A15" s="110" t="s">
        <v>100</v>
      </c>
      <c r="B15" s="111" t="s">
        <v>101</v>
      </c>
      <c r="C15" s="112">
        <v>3.1</v>
      </c>
    </row>
    <row r="16" spans="1:3" ht="15.75">
      <c r="A16" s="110" t="s">
        <v>102</v>
      </c>
      <c r="B16" s="111" t="s">
        <v>103</v>
      </c>
      <c r="C16" s="112">
        <v>5.7</v>
      </c>
    </row>
    <row r="17" spans="1:3" ht="15.75">
      <c r="A17" s="110" t="s">
        <v>104</v>
      </c>
      <c r="B17" s="111" t="s">
        <v>105</v>
      </c>
      <c r="C17" s="112">
        <v>4.2</v>
      </c>
    </row>
    <row r="18" spans="1:3" ht="15.75">
      <c r="A18" s="110" t="s">
        <v>106</v>
      </c>
      <c r="B18" s="111" t="s">
        <v>107</v>
      </c>
      <c r="C18" s="112">
        <v>5.0999999999999996</v>
      </c>
    </row>
    <row r="19" spans="1:3" ht="15.75">
      <c r="A19" s="110" t="s">
        <v>108</v>
      </c>
      <c r="B19" s="111" t="s">
        <v>109</v>
      </c>
      <c r="C19" s="112">
        <v>3.2</v>
      </c>
    </row>
    <row r="20" spans="1:3" ht="15.75">
      <c r="A20" s="110" t="s">
        <v>110</v>
      </c>
      <c r="B20" s="111" t="s">
        <v>111</v>
      </c>
      <c r="C20" s="112">
        <v>1.8</v>
      </c>
    </row>
    <row r="21" spans="1:3" ht="15.75">
      <c r="A21" s="110" t="s">
        <v>112</v>
      </c>
      <c r="B21" s="111" t="s">
        <v>113</v>
      </c>
      <c r="C21" s="113">
        <v>3</v>
      </c>
    </row>
    <row r="22" spans="1:3" ht="15.75">
      <c r="A22" s="110" t="s">
        <v>114</v>
      </c>
      <c r="B22" s="111" t="s">
        <v>115</v>
      </c>
      <c r="C22" s="113">
        <v>3</v>
      </c>
    </row>
    <row r="23" spans="1:3" ht="15.75">
      <c r="A23" s="110" t="s">
        <v>116</v>
      </c>
      <c r="B23" s="111" t="s">
        <v>117</v>
      </c>
      <c r="C23" s="112">
        <v>4.5</v>
      </c>
    </row>
    <row r="24" spans="1:3" ht="15.75">
      <c r="A24" s="110" t="s">
        <v>118</v>
      </c>
      <c r="B24" s="111" t="s">
        <v>119</v>
      </c>
      <c r="C24" s="112">
        <v>1.8</v>
      </c>
    </row>
    <row r="25" spans="1:3" ht="15.75">
      <c r="A25" s="110" t="s">
        <v>120</v>
      </c>
      <c r="B25" s="111" t="s">
        <v>121</v>
      </c>
      <c r="C25" s="112">
        <v>3.5</v>
      </c>
    </row>
    <row r="26" spans="1:3" ht="15.75">
      <c r="A26" s="110" t="s">
        <v>122</v>
      </c>
      <c r="B26" s="111" t="s">
        <v>123</v>
      </c>
      <c r="C26" s="112">
        <v>8.1</v>
      </c>
    </row>
    <row r="27" spans="1:3" ht="15.75">
      <c r="A27" s="110" t="s">
        <v>124</v>
      </c>
      <c r="B27" s="111" t="s">
        <v>125</v>
      </c>
      <c r="C27" s="112">
        <v>7.3</v>
      </c>
    </row>
    <row r="28" spans="1:3" ht="15.75">
      <c r="A28" s="110" t="s">
        <v>126</v>
      </c>
      <c r="B28" s="111" t="s">
        <v>127</v>
      </c>
      <c r="C28" s="112">
        <v>4.0999999999999996</v>
      </c>
    </row>
    <row r="29" spans="1:3" ht="15.75">
      <c r="A29" s="110" t="s">
        <v>128</v>
      </c>
      <c r="B29" s="111" t="s">
        <v>129</v>
      </c>
      <c r="C29" s="112">
        <v>1.2</v>
      </c>
    </row>
    <row r="30" spans="1:3" ht="15.75">
      <c r="A30" s="110" t="s">
        <v>130</v>
      </c>
      <c r="B30" s="111" t="s">
        <v>131</v>
      </c>
      <c r="C30" s="112">
        <v>5.3</v>
      </c>
    </row>
    <row r="31" spans="1:3" ht="15.75">
      <c r="A31" s="110" t="s">
        <v>132</v>
      </c>
      <c r="B31" s="111" t="s">
        <v>133</v>
      </c>
      <c r="C31" s="112">
        <v>5.4</v>
      </c>
    </row>
    <row r="32" spans="1:3" ht="15.75">
      <c r="A32" s="110" t="s">
        <v>134</v>
      </c>
      <c r="B32" s="111" t="s">
        <v>135</v>
      </c>
      <c r="C32" s="112">
        <v>3.9</v>
      </c>
    </row>
    <row r="33" spans="1:3" ht="15.75">
      <c r="A33" s="110" t="s">
        <v>136</v>
      </c>
      <c r="B33" s="111" t="s">
        <v>137</v>
      </c>
      <c r="C33" s="112">
        <v>5.8</v>
      </c>
    </row>
    <row r="34" spans="1:3" ht="15.75">
      <c r="A34" s="110" t="s">
        <v>138</v>
      </c>
      <c r="B34" s="111" t="s">
        <v>139</v>
      </c>
      <c r="C34" s="112">
        <v>2.6</v>
      </c>
    </row>
    <row r="35" spans="1:3" ht="15.75">
      <c r="A35" s="110" t="s">
        <v>140</v>
      </c>
      <c r="B35" s="111" t="s">
        <v>141</v>
      </c>
      <c r="C35" s="112">
        <v>3.3</v>
      </c>
    </row>
    <row r="36" spans="1:3" ht="15.75">
      <c r="A36" s="114"/>
      <c r="B36" s="115"/>
      <c r="C36" s="115"/>
    </row>
    <row r="37" spans="1:3" ht="16.5" thickBot="1">
      <c r="A37" s="115"/>
      <c r="B37" s="116" t="s">
        <v>142</v>
      </c>
      <c r="C37" s="117">
        <f>SUM(C4:C36)</f>
        <v>138.6</v>
      </c>
    </row>
    <row r="38" spans="1:3" ht="15.75">
      <c r="A38" s="108"/>
      <c r="B38" s="108"/>
      <c r="C38" s="108"/>
    </row>
    <row r="39" spans="1:3" ht="15.75">
      <c r="A39" s="108" t="s">
        <v>215</v>
      </c>
      <c r="B39" s="108"/>
      <c r="C39" s="108"/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2"/>
  <sheetViews>
    <sheetView tabSelected="1" workbookViewId="0">
      <selection activeCell="A3" sqref="A3:F3"/>
    </sheetView>
  </sheetViews>
  <sheetFormatPr baseColWidth="10" defaultRowHeight="15"/>
  <cols>
    <col min="1" max="1" width="37.140625" customWidth="1"/>
    <col min="2" max="2" width="8.28515625" bestFit="1" customWidth="1"/>
    <col min="3" max="3" width="8.85546875" customWidth="1"/>
    <col min="4" max="4" width="36.7109375" bestFit="1" customWidth="1"/>
    <col min="6" max="6" width="37.85546875" bestFit="1" customWidth="1"/>
    <col min="7" max="7" width="44.140625" bestFit="1" customWidth="1"/>
    <col min="8" max="8" width="15.5703125" bestFit="1" customWidth="1"/>
    <col min="9" max="9" width="35.42578125" bestFit="1" customWidth="1"/>
    <col min="10" max="10" width="12.85546875" bestFit="1" customWidth="1"/>
  </cols>
  <sheetData>
    <row r="1" spans="1:10" ht="18.75">
      <c r="A1" s="13" t="s">
        <v>143</v>
      </c>
    </row>
    <row r="3" spans="1:10" ht="18">
      <c r="A3" s="123" t="s">
        <v>146</v>
      </c>
      <c r="B3" s="123"/>
      <c r="C3" s="123"/>
      <c r="D3" s="123"/>
      <c r="E3" s="123"/>
      <c r="F3" s="123"/>
    </row>
    <row r="4" spans="1:10" ht="31.5" customHeight="1">
      <c r="A4" s="124" t="s">
        <v>147</v>
      </c>
      <c r="B4" s="124"/>
      <c r="C4" s="124"/>
      <c r="D4" s="124"/>
      <c r="E4" s="124"/>
      <c r="F4" s="124"/>
    </row>
    <row r="5" spans="1:10" ht="9" customHeight="1"/>
    <row r="6" spans="1:10" ht="17.25">
      <c r="A6" s="124" t="s">
        <v>148</v>
      </c>
      <c r="B6" s="124"/>
      <c r="C6" s="124"/>
      <c r="D6" s="124"/>
      <c r="E6" s="124"/>
      <c r="F6" s="124"/>
    </row>
    <row r="7" spans="1:10" ht="17.25">
      <c r="A7" s="122" t="s">
        <v>149</v>
      </c>
      <c r="B7" s="122"/>
      <c r="C7" s="122"/>
      <c r="D7" s="122"/>
      <c r="E7" s="122"/>
      <c r="F7" s="122"/>
    </row>
    <row r="8" spans="1:10" ht="17.25">
      <c r="A8" s="122" t="s">
        <v>150</v>
      </c>
      <c r="B8" s="122"/>
      <c r="C8" s="122"/>
      <c r="D8" s="122"/>
      <c r="E8" s="122"/>
      <c r="F8" s="122"/>
    </row>
    <row r="9" spans="1:10" ht="17.25">
      <c r="A9" s="122" t="s">
        <v>151</v>
      </c>
      <c r="B9" s="122"/>
      <c r="C9" s="122"/>
      <c r="D9" s="122"/>
      <c r="E9" s="122"/>
      <c r="F9" s="122"/>
    </row>
    <row r="10" spans="1:10" ht="17.25">
      <c r="A10" s="122" t="s">
        <v>152</v>
      </c>
      <c r="B10" s="122"/>
      <c r="C10" s="122"/>
      <c r="D10" s="122"/>
      <c r="E10" s="122"/>
      <c r="F10" s="122"/>
    </row>
    <row r="13" spans="1:10" ht="17.25">
      <c r="B13" s="27"/>
      <c r="G13" s="125" t="s">
        <v>153</v>
      </c>
      <c r="H13" s="126"/>
      <c r="I13" s="126"/>
      <c r="J13" s="127"/>
    </row>
    <row r="14" spans="1:10" ht="105" customHeight="1">
      <c r="A14" s="1" t="s">
        <v>210</v>
      </c>
      <c r="B14" s="28" t="s">
        <v>77</v>
      </c>
      <c r="C14" s="29"/>
      <c r="D14" s="30" t="s">
        <v>2</v>
      </c>
      <c r="E14" s="128" t="s">
        <v>3</v>
      </c>
      <c r="F14" s="129"/>
      <c r="G14" s="1" t="s">
        <v>4</v>
      </c>
      <c r="H14" s="2" t="s">
        <v>5</v>
      </c>
      <c r="I14" s="130" t="s">
        <v>6</v>
      </c>
      <c r="J14" s="131"/>
    </row>
    <row r="15" spans="1:10" ht="15.75">
      <c r="A15" s="5"/>
      <c r="D15" s="31" t="s">
        <v>7</v>
      </c>
      <c r="E15" s="3" t="s">
        <v>8</v>
      </c>
      <c r="F15" s="4" t="s">
        <v>9</v>
      </c>
      <c r="G15" s="5"/>
      <c r="H15" s="6"/>
      <c r="I15" s="7" t="s">
        <v>0</v>
      </c>
      <c r="J15" s="8" t="s">
        <v>1</v>
      </c>
    </row>
    <row r="16" spans="1:10" ht="18.75">
      <c r="A16" s="17"/>
      <c r="B16" s="18"/>
      <c r="C16" s="18"/>
      <c r="D16" s="32" t="s">
        <v>10</v>
      </c>
      <c r="E16" s="9" t="s">
        <v>11</v>
      </c>
      <c r="F16" s="10" t="s">
        <v>12</v>
      </c>
      <c r="G16" s="132" t="s">
        <v>13</v>
      </c>
      <c r="H16" s="133"/>
      <c r="I16" s="133"/>
      <c r="J16" s="134"/>
    </row>
    <row r="17" spans="1:10" ht="21">
      <c r="A17" s="33"/>
      <c r="C17" s="34"/>
      <c r="D17" s="15"/>
      <c r="E17" s="15"/>
      <c r="F17" s="15"/>
      <c r="G17" s="6"/>
      <c r="H17" s="15"/>
      <c r="I17" s="35"/>
      <c r="J17" s="36"/>
    </row>
    <row r="18" spans="1:10" ht="18.75">
      <c r="A18" s="37" t="s">
        <v>203</v>
      </c>
      <c r="C18" s="34"/>
      <c r="D18" s="15"/>
      <c r="E18" s="15"/>
      <c r="F18" s="15"/>
      <c r="G18" s="6"/>
      <c r="H18" s="15"/>
      <c r="I18" s="35"/>
      <c r="J18" s="36"/>
    </row>
    <row r="19" spans="1:10" ht="15.75">
      <c r="A19" s="14" t="s">
        <v>79</v>
      </c>
      <c r="B19" s="12">
        <v>6.1</v>
      </c>
      <c r="C19" s="12"/>
      <c r="D19" s="39" t="s">
        <v>178</v>
      </c>
      <c r="E19" s="40" t="s">
        <v>15</v>
      </c>
      <c r="F19" s="41" t="s">
        <v>32</v>
      </c>
      <c r="G19" s="42" t="s">
        <v>17</v>
      </c>
      <c r="H19" s="43" t="s">
        <v>17</v>
      </c>
      <c r="I19" s="44" t="s">
        <v>17</v>
      </c>
      <c r="J19" s="42" t="s">
        <v>17</v>
      </c>
    </row>
    <row r="20" spans="1:10" ht="15.75">
      <c r="A20" s="14" t="s">
        <v>154</v>
      </c>
      <c r="B20" s="12">
        <v>4.0999999999999996</v>
      </c>
      <c r="C20" s="12"/>
      <c r="D20" s="39" t="s">
        <v>179</v>
      </c>
      <c r="E20" s="40" t="s">
        <v>15</v>
      </c>
      <c r="F20" s="40" t="s">
        <v>20</v>
      </c>
      <c r="G20" s="46" t="s">
        <v>46</v>
      </c>
      <c r="H20" s="47" t="s">
        <v>22</v>
      </c>
      <c r="I20" s="48" t="s">
        <v>17</v>
      </c>
      <c r="J20" s="49" t="s">
        <v>22</v>
      </c>
    </row>
    <row r="21" spans="1:10" ht="15.75">
      <c r="A21" s="14" t="s">
        <v>91</v>
      </c>
      <c r="B21" s="12">
        <v>3.5</v>
      </c>
      <c r="C21" s="12"/>
      <c r="D21" s="50" t="s">
        <v>69</v>
      </c>
      <c r="E21" s="41" t="s">
        <v>15</v>
      </c>
      <c r="F21" s="41" t="s">
        <v>20</v>
      </c>
      <c r="G21" s="51" t="s">
        <v>46</v>
      </c>
      <c r="H21" s="52" t="s">
        <v>22</v>
      </c>
      <c r="I21" s="44" t="s">
        <v>17</v>
      </c>
      <c r="J21" s="53" t="s">
        <v>22</v>
      </c>
    </row>
    <row r="22" spans="1:10">
      <c r="A22" s="14" t="s">
        <v>155</v>
      </c>
      <c r="B22" s="12">
        <v>7</v>
      </c>
      <c r="C22" s="12"/>
      <c r="D22" s="39" t="s">
        <v>180</v>
      </c>
      <c r="E22" s="43" t="s">
        <v>17</v>
      </c>
      <c r="F22" s="41" t="s">
        <v>156</v>
      </c>
      <c r="G22" s="42" t="s">
        <v>17</v>
      </c>
      <c r="H22" s="44" t="s">
        <v>17</v>
      </c>
      <c r="I22" s="42" t="s">
        <v>17</v>
      </c>
      <c r="J22" s="54" t="s">
        <v>17</v>
      </c>
    </row>
    <row r="23" spans="1:10" ht="16.5" thickBot="1">
      <c r="A23" s="14"/>
      <c r="B23" s="55">
        <f>SUM(B19:B22)</f>
        <v>20.7</v>
      </c>
      <c r="C23" s="56"/>
      <c r="D23" s="57"/>
      <c r="E23" s="15"/>
      <c r="F23" s="15"/>
      <c r="G23" s="6"/>
      <c r="H23" s="15"/>
      <c r="I23" s="5"/>
      <c r="J23" s="6"/>
    </row>
    <row r="24" spans="1:10" ht="15.75">
      <c r="A24" s="5"/>
      <c r="B24" s="58" t="s">
        <v>157</v>
      </c>
      <c r="C24" s="58"/>
      <c r="D24" s="57"/>
      <c r="E24" s="15"/>
      <c r="F24" s="15"/>
      <c r="G24" s="6"/>
      <c r="H24" s="15"/>
      <c r="I24" s="5"/>
      <c r="J24" s="6"/>
    </row>
    <row r="25" spans="1:10" ht="16.5" thickBot="1">
      <c r="A25" s="59"/>
      <c r="B25" s="55">
        <f>B23-4</f>
        <v>16.7</v>
      </c>
      <c r="C25" s="56"/>
      <c r="D25" s="60" t="s">
        <v>181</v>
      </c>
      <c r="E25" s="61" t="s">
        <v>158</v>
      </c>
      <c r="F25" s="15"/>
      <c r="G25" s="62" t="s">
        <v>159</v>
      </c>
      <c r="H25" s="15"/>
      <c r="I25" s="5"/>
      <c r="J25" s="6"/>
    </row>
    <row r="26" spans="1:10">
      <c r="A26" s="14"/>
      <c r="B26" s="12"/>
      <c r="C26" s="12"/>
      <c r="D26" s="57"/>
      <c r="E26" s="15"/>
      <c r="F26" s="15"/>
      <c r="G26" s="6"/>
      <c r="H26" s="15"/>
      <c r="I26" s="5"/>
      <c r="J26" s="6"/>
    </row>
    <row r="27" spans="1:10" ht="18">
      <c r="A27" s="37" t="s">
        <v>204</v>
      </c>
      <c r="E27" s="15"/>
      <c r="F27" s="15"/>
      <c r="G27" s="6"/>
      <c r="H27" s="15"/>
      <c r="I27" s="5"/>
      <c r="J27" s="6"/>
    </row>
    <row r="28" spans="1:10" ht="15.75">
      <c r="A28" s="14" t="s">
        <v>97</v>
      </c>
      <c r="B28" s="12">
        <v>7</v>
      </c>
      <c r="C28" s="12"/>
      <c r="D28" s="39" t="s">
        <v>178</v>
      </c>
      <c r="E28" s="15" t="s">
        <v>15</v>
      </c>
      <c r="F28" s="15" t="s">
        <v>32</v>
      </c>
      <c r="G28" s="63" t="s">
        <v>17</v>
      </c>
      <c r="H28" s="63" t="s">
        <v>17</v>
      </c>
      <c r="I28" s="64" t="s">
        <v>17</v>
      </c>
      <c r="J28" s="63" t="s">
        <v>17</v>
      </c>
    </row>
    <row r="29" spans="1:10" ht="15.75">
      <c r="A29" s="14" t="s">
        <v>95</v>
      </c>
      <c r="B29" s="12">
        <v>3.1</v>
      </c>
      <c r="C29" s="12"/>
      <c r="D29" s="39" t="s">
        <v>179</v>
      </c>
      <c r="E29" s="45" t="s">
        <v>15</v>
      </c>
      <c r="F29" s="45" t="s">
        <v>20</v>
      </c>
      <c r="G29" s="65" t="s">
        <v>46</v>
      </c>
      <c r="H29" s="65" t="s">
        <v>22</v>
      </c>
      <c r="I29" s="38" t="s">
        <v>17</v>
      </c>
      <c r="J29" s="36" t="s">
        <v>22</v>
      </c>
    </row>
    <row r="30" spans="1:10" ht="15.75">
      <c r="A30" s="14" t="s">
        <v>101</v>
      </c>
      <c r="B30" s="12">
        <v>3.1</v>
      </c>
      <c r="C30" s="12"/>
      <c r="D30" s="66" t="s">
        <v>182</v>
      </c>
      <c r="E30" s="43" t="s">
        <v>17</v>
      </c>
      <c r="F30" s="41" t="s">
        <v>56</v>
      </c>
      <c r="G30" s="51" t="s">
        <v>57</v>
      </c>
      <c r="H30" s="43" t="s">
        <v>17</v>
      </c>
      <c r="I30" s="44" t="s">
        <v>17</v>
      </c>
      <c r="J30" s="53" t="s">
        <v>22</v>
      </c>
    </row>
    <row r="31" spans="1:10" ht="15.75">
      <c r="A31" s="14" t="s">
        <v>160</v>
      </c>
      <c r="B31" s="12">
        <v>4.2</v>
      </c>
      <c r="C31" s="12"/>
      <c r="D31" s="50" t="s">
        <v>58</v>
      </c>
      <c r="E31" s="41" t="s">
        <v>15</v>
      </c>
      <c r="F31" s="41" t="s">
        <v>59</v>
      </c>
      <c r="G31" s="51" t="s">
        <v>60</v>
      </c>
      <c r="H31" s="52" t="s">
        <v>22</v>
      </c>
      <c r="I31" s="44" t="s">
        <v>17</v>
      </c>
      <c r="J31" s="42" t="s">
        <v>17</v>
      </c>
    </row>
    <row r="32" spans="1:10" ht="16.5" thickBot="1">
      <c r="A32" s="14"/>
      <c r="B32" s="55">
        <f>SUM(B28:B31)</f>
        <v>17.399999999999999</v>
      </c>
      <c r="C32" s="56"/>
      <c r="D32" s="57"/>
      <c r="E32" s="15"/>
      <c r="F32" s="15"/>
      <c r="G32" s="62" t="s">
        <v>159</v>
      </c>
      <c r="H32" s="15"/>
      <c r="I32" s="5"/>
      <c r="J32" s="6"/>
    </row>
    <row r="33" spans="1:10">
      <c r="A33" s="37"/>
      <c r="B33" s="12"/>
      <c r="C33" s="12"/>
      <c r="D33" s="45"/>
      <c r="E33" s="15"/>
      <c r="F33" s="15"/>
      <c r="G33" s="6"/>
      <c r="H33" s="15"/>
      <c r="I33" s="5"/>
      <c r="J33" s="6"/>
    </row>
    <row r="34" spans="1:10" ht="18">
      <c r="A34" s="37" t="s">
        <v>205</v>
      </c>
      <c r="D34" s="45"/>
      <c r="E34" s="15"/>
      <c r="F34" s="15"/>
      <c r="G34" s="6"/>
      <c r="H34" s="15"/>
      <c r="I34" s="5"/>
      <c r="J34" s="6"/>
    </row>
    <row r="35" spans="1:10" ht="15.75">
      <c r="A35" s="14" t="s">
        <v>87</v>
      </c>
      <c r="B35" s="12">
        <v>6.2</v>
      </c>
      <c r="C35" s="12"/>
      <c r="D35" s="67" t="s">
        <v>183</v>
      </c>
      <c r="E35" s="15" t="s">
        <v>15</v>
      </c>
      <c r="F35" s="15" t="s">
        <v>32</v>
      </c>
      <c r="G35" s="63" t="s">
        <v>17</v>
      </c>
      <c r="H35" s="63" t="s">
        <v>17</v>
      </c>
      <c r="I35" s="64" t="s">
        <v>17</v>
      </c>
      <c r="J35" s="63" t="s">
        <v>17</v>
      </c>
    </row>
    <row r="36" spans="1:10" ht="15.75">
      <c r="A36" s="14" t="s">
        <v>161</v>
      </c>
      <c r="B36" s="12">
        <v>4.2</v>
      </c>
      <c r="C36" s="12"/>
      <c r="D36" s="39" t="s">
        <v>184</v>
      </c>
      <c r="E36" s="41" t="s">
        <v>15</v>
      </c>
      <c r="F36" s="41" t="s">
        <v>20</v>
      </c>
      <c r="G36" s="44" t="s">
        <v>17</v>
      </c>
      <c r="H36" s="44" t="s">
        <v>17</v>
      </c>
      <c r="I36" s="68" t="s">
        <v>49</v>
      </c>
      <c r="J36" s="42" t="s">
        <v>17</v>
      </c>
    </row>
    <row r="37" spans="1:10" ht="15.75">
      <c r="A37" s="14" t="s">
        <v>162</v>
      </c>
      <c r="B37" s="12">
        <v>3.5</v>
      </c>
      <c r="C37" s="12"/>
      <c r="D37" s="66" t="s">
        <v>185</v>
      </c>
      <c r="E37" s="15" t="s">
        <v>15</v>
      </c>
      <c r="F37" s="15" t="s">
        <v>20</v>
      </c>
      <c r="G37" s="69" t="s">
        <v>46</v>
      </c>
      <c r="H37" s="63" t="s">
        <v>22</v>
      </c>
      <c r="I37" s="64" t="s">
        <v>17</v>
      </c>
      <c r="J37" s="70" t="s">
        <v>22</v>
      </c>
    </row>
    <row r="38" spans="1:10" ht="15.75">
      <c r="A38" s="14" t="s">
        <v>163</v>
      </c>
      <c r="B38" s="12">
        <v>4.0999999999999996</v>
      </c>
      <c r="C38" s="12"/>
      <c r="D38" s="50" t="s">
        <v>70</v>
      </c>
      <c r="E38" s="41" t="s">
        <v>15</v>
      </c>
      <c r="F38" s="41" t="s">
        <v>30</v>
      </c>
      <c r="G38" s="51" t="s">
        <v>71</v>
      </c>
      <c r="H38" s="52" t="s">
        <v>22</v>
      </c>
      <c r="I38" s="44" t="s">
        <v>17</v>
      </c>
      <c r="J38" s="42" t="s">
        <v>17</v>
      </c>
    </row>
    <row r="39" spans="1:10" ht="16.5" thickBot="1">
      <c r="A39" s="14"/>
      <c r="B39" s="55">
        <f>SUM(B35:B38)</f>
        <v>18</v>
      </c>
      <c r="C39" s="56"/>
      <c r="D39" s="57"/>
      <c r="E39" s="15"/>
      <c r="F39" s="15"/>
      <c r="G39" s="62" t="s">
        <v>159</v>
      </c>
      <c r="H39" s="15"/>
      <c r="I39" s="5"/>
      <c r="J39" s="6"/>
    </row>
    <row r="40" spans="1:10">
      <c r="A40" s="5"/>
      <c r="G40" s="6"/>
      <c r="H40" s="15"/>
      <c r="I40" s="5"/>
      <c r="J40" s="6"/>
    </row>
    <row r="41" spans="1:10" ht="18">
      <c r="A41" s="37" t="s">
        <v>206</v>
      </c>
      <c r="D41" s="45"/>
      <c r="E41" s="15"/>
      <c r="F41" s="15"/>
      <c r="G41" s="6"/>
      <c r="H41" s="15"/>
      <c r="I41" s="5"/>
      <c r="J41" s="6"/>
    </row>
    <row r="42" spans="1:10" ht="15.75">
      <c r="A42" s="14" t="s">
        <v>89</v>
      </c>
      <c r="B42" s="12">
        <v>4.0999999999999996</v>
      </c>
      <c r="C42" s="12"/>
      <c r="D42" s="66" t="s">
        <v>186</v>
      </c>
      <c r="E42" s="40" t="s">
        <v>15</v>
      </c>
      <c r="F42" s="40" t="s">
        <v>30</v>
      </c>
      <c r="G42" s="46" t="s">
        <v>21</v>
      </c>
      <c r="H42" s="47" t="s">
        <v>22</v>
      </c>
      <c r="I42" s="48" t="s">
        <v>17</v>
      </c>
      <c r="J42" s="49" t="s">
        <v>22</v>
      </c>
    </row>
    <row r="43" spans="1:10" ht="15.75">
      <c r="A43" s="14" t="s">
        <v>81</v>
      </c>
      <c r="B43" s="12">
        <v>6.3</v>
      </c>
      <c r="C43" s="12"/>
      <c r="D43" s="66" t="s">
        <v>185</v>
      </c>
      <c r="E43" s="15" t="s">
        <v>15</v>
      </c>
      <c r="F43" s="15" t="s">
        <v>20</v>
      </c>
      <c r="G43" s="69" t="s">
        <v>46</v>
      </c>
      <c r="H43" s="64" t="s">
        <v>22</v>
      </c>
      <c r="I43" s="63" t="s">
        <v>17</v>
      </c>
      <c r="J43" s="70" t="s">
        <v>22</v>
      </c>
    </row>
    <row r="44" spans="1:10" ht="15.75">
      <c r="A44" s="14" t="s">
        <v>83</v>
      </c>
      <c r="B44" s="12">
        <v>5.3</v>
      </c>
      <c r="C44" s="12"/>
      <c r="D44" s="50" t="s">
        <v>70</v>
      </c>
      <c r="E44" s="15" t="s">
        <v>15</v>
      </c>
      <c r="F44" s="15" t="s">
        <v>30</v>
      </c>
      <c r="G44" s="69" t="s">
        <v>71</v>
      </c>
      <c r="H44" s="64" t="s">
        <v>22</v>
      </c>
      <c r="I44" s="63" t="s">
        <v>17</v>
      </c>
      <c r="J44" s="70" t="s">
        <v>17</v>
      </c>
    </row>
    <row r="45" spans="1:10">
      <c r="A45" s="14" t="s">
        <v>85</v>
      </c>
      <c r="B45" s="12">
        <v>4.0999999999999996</v>
      </c>
      <c r="C45" s="12"/>
      <c r="D45" s="39" t="s">
        <v>180</v>
      </c>
      <c r="E45" s="71" t="s">
        <v>17</v>
      </c>
      <c r="F45" s="15" t="s">
        <v>156</v>
      </c>
      <c r="G45" s="63" t="s">
        <v>17</v>
      </c>
      <c r="H45" s="64" t="s">
        <v>17</v>
      </c>
      <c r="I45" s="63" t="s">
        <v>17</v>
      </c>
      <c r="J45" s="70" t="s">
        <v>17</v>
      </c>
    </row>
    <row r="46" spans="1:10" ht="16.5" thickBot="1">
      <c r="A46" s="5"/>
      <c r="B46" s="55">
        <f>SUM(B42:B45)</f>
        <v>19.799999999999997</v>
      </c>
      <c r="C46" s="56"/>
      <c r="D46" s="57"/>
      <c r="E46" s="15"/>
      <c r="F46" s="15"/>
      <c r="G46" s="62" t="s">
        <v>159</v>
      </c>
      <c r="H46" s="15"/>
      <c r="I46" s="5"/>
      <c r="J46" s="6"/>
    </row>
    <row r="47" spans="1:10">
      <c r="A47" s="37"/>
      <c r="D47" s="15"/>
      <c r="E47" s="15"/>
      <c r="F47" s="15"/>
      <c r="G47" s="6"/>
      <c r="H47" s="15"/>
      <c r="I47" s="5"/>
      <c r="J47" s="6"/>
    </row>
    <row r="48" spans="1:10" ht="18">
      <c r="A48" s="37" t="s">
        <v>207</v>
      </c>
      <c r="D48" s="15"/>
      <c r="E48" s="15"/>
      <c r="F48" s="15"/>
      <c r="G48" s="6"/>
      <c r="H48" s="15"/>
      <c r="I48" s="5"/>
      <c r="J48" s="6"/>
    </row>
    <row r="49" spans="1:10" ht="15.75">
      <c r="A49" s="14" t="s">
        <v>137</v>
      </c>
      <c r="B49" s="12">
        <v>5.8</v>
      </c>
      <c r="C49" s="12"/>
      <c r="D49" s="66" t="s">
        <v>187</v>
      </c>
      <c r="E49" s="41" t="s">
        <v>15</v>
      </c>
      <c r="F49" s="72" t="s">
        <v>27</v>
      </c>
      <c r="G49" s="72" t="s">
        <v>28</v>
      </c>
      <c r="H49" s="44" t="s">
        <v>17</v>
      </c>
      <c r="I49" s="44" t="s">
        <v>17</v>
      </c>
      <c r="J49" s="42" t="s">
        <v>17</v>
      </c>
    </row>
    <row r="50" spans="1:10" ht="15.75">
      <c r="A50" s="14" t="s">
        <v>139</v>
      </c>
      <c r="B50" s="12">
        <v>2.6</v>
      </c>
      <c r="C50" s="12"/>
      <c r="D50" s="67" t="s">
        <v>183</v>
      </c>
      <c r="E50" s="15" t="s">
        <v>15</v>
      </c>
      <c r="F50" s="15" t="s">
        <v>32</v>
      </c>
      <c r="G50" s="6" t="s">
        <v>17</v>
      </c>
      <c r="H50" s="63" t="s">
        <v>17</v>
      </c>
      <c r="I50" s="5" t="s">
        <v>17</v>
      </c>
      <c r="J50" s="63" t="s">
        <v>17</v>
      </c>
    </row>
    <row r="51" spans="1:10" ht="15.75">
      <c r="A51" s="14" t="s">
        <v>141</v>
      </c>
      <c r="B51" s="12">
        <v>3.3</v>
      </c>
      <c r="C51" s="12"/>
      <c r="D51" s="73" t="s">
        <v>188</v>
      </c>
      <c r="E51" s="41" t="s">
        <v>15</v>
      </c>
      <c r="F51" s="72" t="s">
        <v>34</v>
      </c>
      <c r="G51" s="72" t="s">
        <v>17</v>
      </c>
      <c r="H51" s="44" t="s">
        <v>17</v>
      </c>
      <c r="I51" s="44" t="s">
        <v>17</v>
      </c>
      <c r="J51" s="42" t="s">
        <v>17</v>
      </c>
    </row>
    <row r="52" spans="1:10" ht="15.75">
      <c r="A52" s="14" t="s">
        <v>164</v>
      </c>
      <c r="B52" s="12">
        <v>2.8</v>
      </c>
      <c r="C52" s="12"/>
      <c r="D52" s="73" t="s">
        <v>189</v>
      </c>
      <c r="E52" s="41" t="s">
        <v>15</v>
      </c>
      <c r="F52" s="72" t="s">
        <v>16</v>
      </c>
      <c r="G52" s="72" t="s">
        <v>40</v>
      </c>
      <c r="H52" s="44" t="s">
        <v>17</v>
      </c>
      <c r="I52" s="44" t="s">
        <v>17</v>
      </c>
      <c r="J52" s="42" t="s">
        <v>17</v>
      </c>
    </row>
    <row r="53" spans="1:10" ht="15.75">
      <c r="A53" s="14" t="s">
        <v>165</v>
      </c>
      <c r="B53" s="12">
        <v>3.1</v>
      </c>
      <c r="C53" s="12"/>
      <c r="D53" s="73" t="s">
        <v>184</v>
      </c>
      <c r="E53" s="15" t="s">
        <v>15</v>
      </c>
      <c r="F53" s="16" t="s">
        <v>20</v>
      </c>
      <c r="G53" s="6" t="s">
        <v>17</v>
      </c>
      <c r="H53" s="63" t="s">
        <v>17</v>
      </c>
      <c r="I53" s="74" t="s">
        <v>49</v>
      </c>
      <c r="J53" s="63" t="s">
        <v>17</v>
      </c>
    </row>
    <row r="54" spans="1:10" ht="15.75">
      <c r="A54" s="14" t="s">
        <v>93</v>
      </c>
      <c r="B54" s="12">
        <v>4.2</v>
      </c>
      <c r="C54" s="12"/>
      <c r="D54" s="73" t="s">
        <v>190</v>
      </c>
      <c r="E54" s="15" t="s">
        <v>15</v>
      </c>
      <c r="F54" s="16" t="s">
        <v>59</v>
      </c>
      <c r="G54" s="6" t="s">
        <v>60</v>
      </c>
      <c r="H54" s="74" t="s">
        <v>22</v>
      </c>
      <c r="I54" s="74" t="s">
        <v>17</v>
      </c>
      <c r="J54" s="63" t="s">
        <v>17</v>
      </c>
    </row>
    <row r="55" spans="1:10" ht="15.75">
      <c r="A55" s="14" t="s">
        <v>133</v>
      </c>
      <c r="B55" s="12">
        <v>5.4</v>
      </c>
      <c r="C55" s="12"/>
      <c r="D55" s="73" t="s">
        <v>191</v>
      </c>
      <c r="E55" s="41" t="s">
        <v>15</v>
      </c>
      <c r="F55" s="72" t="s">
        <v>16</v>
      </c>
      <c r="G55" s="52" t="s">
        <v>22</v>
      </c>
      <c r="H55" s="53" t="s">
        <v>22</v>
      </c>
      <c r="I55" s="44" t="s">
        <v>17</v>
      </c>
      <c r="J55" s="53" t="s">
        <v>22</v>
      </c>
    </row>
    <row r="56" spans="1:10" ht="15.75">
      <c r="A56" s="14" t="s">
        <v>135</v>
      </c>
      <c r="B56" s="12">
        <v>3.9</v>
      </c>
      <c r="C56" s="12"/>
      <c r="D56" s="75" t="s">
        <v>72</v>
      </c>
      <c r="E56" s="41" t="s">
        <v>15</v>
      </c>
      <c r="F56" s="41" t="s">
        <v>20</v>
      </c>
      <c r="G56" s="51" t="s">
        <v>73</v>
      </c>
      <c r="H56" s="52" t="s">
        <v>37</v>
      </c>
      <c r="I56" s="76" t="s">
        <v>74</v>
      </c>
      <c r="J56" s="53" t="s">
        <v>22</v>
      </c>
    </row>
    <row r="57" spans="1:10" ht="16.5" thickBot="1">
      <c r="A57" s="14"/>
      <c r="B57" s="55">
        <f>SUM(B49:B56)</f>
        <v>31.1</v>
      </c>
      <c r="C57" s="56"/>
      <c r="D57" s="15"/>
      <c r="E57" s="15"/>
      <c r="F57" s="15"/>
      <c r="G57" s="6"/>
      <c r="H57" s="15"/>
      <c r="I57" s="5"/>
      <c r="J57" s="6"/>
    </row>
    <row r="58" spans="1:10">
      <c r="A58" s="5"/>
      <c r="D58" s="57"/>
      <c r="E58" s="15"/>
      <c r="F58" s="15"/>
      <c r="G58" s="62" t="s">
        <v>159</v>
      </c>
      <c r="H58" s="15"/>
      <c r="I58" s="5"/>
      <c r="J58" s="6"/>
    </row>
    <row r="59" spans="1:10" ht="18">
      <c r="A59" s="37" t="s">
        <v>208</v>
      </c>
      <c r="D59" s="15"/>
      <c r="E59" s="15"/>
      <c r="F59" s="15"/>
      <c r="G59" s="6"/>
      <c r="H59" s="15"/>
      <c r="I59" s="5"/>
      <c r="J59" s="6"/>
    </row>
    <row r="60" spans="1:10" ht="15.75">
      <c r="A60" s="14" t="s">
        <v>166</v>
      </c>
      <c r="B60" s="12">
        <v>3.5</v>
      </c>
      <c r="C60" s="12"/>
      <c r="D60" s="39" t="s">
        <v>192</v>
      </c>
      <c r="E60" s="41" t="s">
        <v>15</v>
      </c>
      <c r="F60" s="41" t="s">
        <v>16</v>
      </c>
      <c r="G60" s="42" t="s">
        <v>17</v>
      </c>
      <c r="H60" s="44" t="s">
        <v>17</v>
      </c>
      <c r="I60" s="44" t="s">
        <v>17</v>
      </c>
      <c r="J60" s="42" t="s">
        <v>17</v>
      </c>
    </row>
    <row r="61" spans="1:10" ht="15.75">
      <c r="A61" s="14" t="s">
        <v>167</v>
      </c>
      <c r="B61" s="12">
        <v>1.8</v>
      </c>
      <c r="C61" s="12"/>
      <c r="D61" s="66" t="s">
        <v>193</v>
      </c>
      <c r="E61" s="41" t="s">
        <v>19</v>
      </c>
      <c r="F61" s="41" t="s">
        <v>20</v>
      </c>
      <c r="G61" s="51" t="s">
        <v>21</v>
      </c>
      <c r="H61" s="52" t="s">
        <v>22</v>
      </c>
      <c r="I61" s="68" t="s">
        <v>25</v>
      </c>
      <c r="J61" s="53" t="s">
        <v>22</v>
      </c>
    </row>
    <row r="62" spans="1:10" ht="15.75">
      <c r="A62" s="14" t="s">
        <v>168</v>
      </c>
      <c r="B62" s="12">
        <v>4.5</v>
      </c>
      <c r="C62" s="12"/>
      <c r="D62" s="73" t="s">
        <v>194</v>
      </c>
      <c r="E62" s="41" t="s">
        <v>15</v>
      </c>
      <c r="F62" s="41" t="s">
        <v>20</v>
      </c>
      <c r="G62" s="51" t="s">
        <v>36</v>
      </c>
      <c r="H62" s="52" t="s">
        <v>37</v>
      </c>
      <c r="I62" s="68" t="s">
        <v>38</v>
      </c>
      <c r="J62" s="53" t="s">
        <v>22</v>
      </c>
    </row>
    <row r="63" spans="1:10" ht="15.75">
      <c r="A63" s="14" t="s">
        <v>169</v>
      </c>
      <c r="B63" s="12">
        <v>3</v>
      </c>
      <c r="C63" s="12"/>
      <c r="D63" s="73" t="s">
        <v>195</v>
      </c>
      <c r="E63" s="41" t="s">
        <v>15</v>
      </c>
      <c r="F63" s="41" t="s">
        <v>16</v>
      </c>
      <c r="G63" s="77" t="s">
        <v>44</v>
      </c>
      <c r="H63" s="68" t="s">
        <v>44</v>
      </c>
      <c r="I63" s="44" t="s">
        <v>17</v>
      </c>
      <c r="J63" s="42" t="s">
        <v>17</v>
      </c>
    </row>
    <row r="64" spans="1:10" ht="15.75">
      <c r="A64" s="14" t="s">
        <v>170</v>
      </c>
      <c r="B64" s="12">
        <v>3</v>
      </c>
      <c r="C64" s="12"/>
      <c r="D64" s="39" t="s">
        <v>179</v>
      </c>
      <c r="E64" s="15" t="s">
        <v>15</v>
      </c>
      <c r="F64" s="16" t="s">
        <v>20</v>
      </c>
      <c r="G64" s="6" t="s">
        <v>46</v>
      </c>
      <c r="H64" s="74" t="s">
        <v>22</v>
      </c>
      <c r="I64" s="74" t="s">
        <v>17</v>
      </c>
      <c r="J64" s="70" t="s">
        <v>22</v>
      </c>
    </row>
    <row r="65" spans="1:10" ht="15.75">
      <c r="A65" s="14" t="s">
        <v>171</v>
      </c>
      <c r="B65" s="12">
        <v>1.8</v>
      </c>
      <c r="C65" s="12"/>
      <c r="D65" s="73" t="s">
        <v>196</v>
      </c>
      <c r="E65" s="41" t="s">
        <v>15</v>
      </c>
      <c r="F65" s="41" t="s">
        <v>16</v>
      </c>
      <c r="G65" s="42" t="s">
        <v>17</v>
      </c>
      <c r="H65" s="44" t="s">
        <v>17</v>
      </c>
      <c r="I65" s="44" t="s">
        <v>17</v>
      </c>
      <c r="J65" s="53" t="s">
        <v>22</v>
      </c>
    </row>
    <row r="66" spans="1:10" ht="15.75">
      <c r="A66" s="14" t="s">
        <v>172</v>
      </c>
      <c r="B66" s="12">
        <v>3.2</v>
      </c>
      <c r="C66" s="12"/>
      <c r="D66" s="73" t="s">
        <v>197</v>
      </c>
      <c r="E66" s="41" t="s">
        <v>15</v>
      </c>
      <c r="F66" s="41" t="s">
        <v>51</v>
      </c>
      <c r="G66" s="42" t="s">
        <v>17</v>
      </c>
      <c r="H66" s="68" t="s">
        <v>52</v>
      </c>
      <c r="I66" s="44" t="s">
        <v>17</v>
      </c>
      <c r="J66" s="53" t="s">
        <v>22</v>
      </c>
    </row>
    <row r="67" spans="1:10" ht="15.75">
      <c r="A67" s="14" t="s">
        <v>173</v>
      </c>
      <c r="B67" s="12">
        <v>5.0999999999999996</v>
      </c>
      <c r="C67" s="12"/>
      <c r="D67" s="73" t="s">
        <v>198</v>
      </c>
      <c r="E67" s="41" t="s">
        <v>15</v>
      </c>
      <c r="F67" s="41" t="s">
        <v>54</v>
      </c>
      <c r="G67" s="42" t="s">
        <v>17</v>
      </c>
      <c r="H67" s="44" t="s">
        <v>17</v>
      </c>
      <c r="I67" s="44" t="s">
        <v>17</v>
      </c>
      <c r="J67" s="53" t="s">
        <v>22</v>
      </c>
    </row>
    <row r="68" spans="1:10" ht="15.75">
      <c r="A68" s="14" t="s">
        <v>174</v>
      </c>
      <c r="B68" s="12">
        <v>5.7</v>
      </c>
      <c r="C68" s="12"/>
      <c r="D68" s="66" t="s">
        <v>182</v>
      </c>
      <c r="E68" s="15" t="s">
        <v>15</v>
      </c>
      <c r="F68" s="16" t="s">
        <v>59</v>
      </c>
      <c r="G68" s="6" t="s">
        <v>60</v>
      </c>
      <c r="H68" s="74" t="s">
        <v>22</v>
      </c>
      <c r="I68" s="74" t="s">
        <v>17</v>
      </c>
      <c r="J68" s="63" t="s">
        <v>17</v>
      </c>
    </row>
    <row r="69" spans="1:10" ht="15.75">
      <c r="A69" s="14" t="s">
        <v>160</v>
      </c>
      <c r="B69" s="12">
        <v>4.2</v>
      </c>
      <c r="C69" s="12"/>
      <c r="D69" s="66" t="s">
        <v>199</v>
      </c>
      <c r="E69" s="41" t="s">
        <v>15</v>
      </c>
      <c r="F69" s="41" t="s">
        <v>16</v>
      </c>
      <c r="G69" s="42" t="s">
        <v>17</v>
      </c>
      <c r="H69" s="44" t="s">
        <v>17</v>
      </c>
      <c r="I69" s="44" t="s">
        <v>17</v>
      </c>
      <c r="J69" s="42" t="s">
        <v>17</v>
      </c>
    </row>
    <row r="70" spans="1:10" ht="16.5" thickBot="1">
      <c r="A70" s="14"/>
      <c r="B70" s="55">
        <f>SUM(B60:B69)</f>
        <v>35.799999999999997</v>
      </c>
      <c r="C70" s="56"/>
      <c r="D70" s="50" t="s">
        <v>68</v>
      </c>
      <c r="E70" s="41" t="s">
        <v>15</v>
      </c>
      <c r="F70" s="41" t="s">
        <v>16</v>
      </c>
      <c r="G70" s="77" t="s">
        <v>36</v>
      </c>
      <c r="H70" s="68" t="s">
        <v>22</v>
      </c>
      <c r="I70" s="44" t="s">
        <v>17</v>
      </c>
      <c r="J70" s="42" t="s">
        <v>17</v>
      </c>
    </row>
    <row r="71" spans="1:10">
      <c r="A71" s="17"/>
      <c r="B71" s="18"/>
      <c r="C71" s="18"/>
      <c r="D71" s="78"/>
      <c r="E71" s="18"/>
      <c r="F71" s="18"/>
      <c r="G71" s="79" t="s">
        <v>159</v>
      </c>
      <c r="H71" s="18"/>
      <c r="I71" s="17"/>
      <c r="J71" s="80"/>
    </row>
    <row r="72" spans="1:10">
      <c r="E72" s="11" t="s">
        <v>177</v>
      </c>
    </row>
    <row r="73" spans="1:10">
      <c r="A73" s="37"/>
      <c r="B73" s="29"/>
      <c r="C73" s="29"/>
      <c r="D73" s="29"/>
      <c r="E73" s="29"/>
      <c r="F73" s="29"/>
      <c r="G73" s="29"/>
      <c r="H73" s="29"/>
      <c r="I73" s="29"/>
      <c r="J73" s="81"/>
    </row>
    <row r="74" spans="1:10" ht="21">
      <c r="A74" s="37" t="s">
        <v>209</v>
      </c>
      <c r="B74" s="15"/>
      <c r="C74" s="15"/>
      <c r="D74" s="82"/>
      <c r="E74" s="15"/>
      <c r="F74" s="15"/>
      <c r="G74" s="15"/>
      <c r="H74" s="15"/>
      <c r="I74" s="15"/>
      <c r="J74" s="16"/>
    </row>
    <row r="75" spans="1:10" ht="15.75">
      <c r="A75" s="5" t="s">
        <v>175</v>
      </c>
      <c r="B75" s="15">
        <v>6.1</v>
      </c>
      <c r="C75" s="15"/>
      <c r="D75" s="83" t="s">
        <v>200</v>
      </c>
      <c r="E75" s="41" t="s">
        <v>19</v>
      </c>
      <c r="F75" s="41" t="s">
        <v>20</v>
      </c>
      <c r="G75" s="51" t="s">
        <v>21</v>
      </c>
      <c r="H75" s="52" t="s">
        <v>22</v>
      </c>
      <c r="I75" s="53" t="s">
        <v>23</v>
      </c>
      <c r="J75" s="53" t="s">
        <v>22</v>
      </c>
    </row>
    <row r="76" spans="1:10" ht="15.75">
      <c r="A76" s="14" t="s">
        <v>166</v>
      </c>
      <c r="B76" s="15">
        <v>3.5</v>
      </c>
      <c r="C76" s="15"/>
      <c r="D76" s="84" t="s">
        <v>193</v>
      </c>
      <c r="E76" s="15" t="s">
        <v>19</v>
      </c>
      <c r="F76" s="16" t="s">
        <v>20</v>
      </c>
      <c r="G76" s="6" t="s">
        <v>21</v>
      </c>
      <c r="H76" s="74" t="s">
        <v>22</v>
      </c>
      <c r="I76" s="85" t="s">
        <v>25</v>
      </c>
      <c r="J76" s="70" t="s">
        <v>22</v>
      </c>
    </row>
    <row r="77" spans="1:10" ht="15.75">
      <c r="A77" s="14" t="s">
        <v>167</v>
      </c>
      <c r="B77" s="15">
        <v>1.8</v>
      </c>
      <c r="C77" s="15"/>
      <c r="D77" s="86" t="s">
        <v>201</v>
      </c>
      <c r="E77" s="41" t="s">
        <v>15</v>
      </c>
      <c r="F77" s="41" t="s">
        <v>20</v>
      </c>
      <c r="G77" s="51" t="s">
        <v>42</v>
      </c>
      <c r="H77" s="52" t="s">
        <v>22</v>
      </c>
      <c r="I77" s="44" t="s">
        <v>17</v>
      </c>
      <c r="J77" s="53" t="s">
        <v>22</v>
      </c>
    </row>
    <row r="78" spans="1:10" ht="15.75">
      <c r="A78" s="14" t="s">
        <v>168</v>
      </c>
      <c r="B78" s="45">
        <v>4.5</v>
      </c>
      <c r="C78" s="15"/>
      <c r="D78" s="83" t="s">
        <v>179</v>
      </c>
      <c r="E78" s="15" t="s">
        <v>15</v>
      </c>
      <c r="F78" s="16" t="s">
        <v>20</v>
      </c>
      <c r="G78" s="6" t="s">
        <v>46</v>
      </c>
      <c r="H78" s="74" t="s">
        <v>22</v>
      </c>
      <c r="I78" s="74" t="s">
        <v>17</v>
      </c>
      <c r="J78" s="70" t="s">
        <v>22</v>
      </c>
    </row>
    <row r="79" spans="1:10" ht="15.75">
      <c r="A79" s="5" t="s">
        <v>123</v>
      </c>
      <c r="B79" s="15">
        <v>8.1</v>
      </c>
      <c r="C79" s="15"/>
      <c r="D79" s="86" t="s">
        <v>196</v>
      </c>
      <c r="E79" s="15" t="s">
        <v>15</v>
      </c>
      <c r="F79" s="16" t="s">
        <v>16</v>
      </c>
      <c r="G79" s="70" t="s">
        <v>17</v>
      </c>
      <c r="H79" s="74" t="s">
        <v>17</v>
      </c>
      <c r="I79" s="74" t="s">
        <v>17</v>
      </c>
      <c r="J79" s="70" t="s">
        <v>22</v>
      </c>
    </row>
    <row r="80" spans="1:10" ht="15.75">
      <c r="A80" s="5" t="s">
        <v>125</v>
      </c>
      <c r="B80" s="15">
        <v>7.3</v>
      </c>
      <c r="C80" s="15"/>
      <c r="D80" s="86" t="s">
        <v>198</v>
      </c>
      <c r="E80" s="15" t="s">
        <v>15</v>
      </c>
      <c r="F80" s="16" t="s">
        <v>51</v>
      </c>
      <c r="G80" s="70" t="s">
        <v>17</v>
      </c>
      <c r="H80" s="74" t="s">
        <v>52</v>
      </c>
      <c r="I80" s="74" t="s">
        <v>17</v>
      </c>
      <c r="J80" s="70" t="s">
        <v>22</v>
      </c>
    </row>
    <row r="81" spans="1:10" ht="15.75">
      <c r="A81" s="5" t="s">
        <v>127</v>
      </c>
      <c r="B81" s="15">
        <v>4.0999999999999996</v>
      </c>
      <c r="C81" s="15"/>
      <c r="D81" s="84" t="s">
        <v>202</v>
      </c>
      <c r="E81" s="41" t="s">
        <v>19</v>
      </c>
      <c r="F81" s="41" t="s">
        <v>20</v>
      </c>
      <c r="G81" s="51" t="s">
        <v>64</v>
      </c>
      <c r="H81" s="52" t="s">
        <v>22</v>
      </c>
      <c r="I81" s="44" t="s">
        <v>17</v>
      </c>
      <c r="J81" s="53" t="s">
        <v>22</v>
      </c>
    </row>
    <row r="82" spans="1:10" ht="15.75">
      <c r="A82" s="14" t="s">
        <v>129</v>
      </c>
      <c r="B82" s="45">
        <v>1.2</v>
      </c>
      <c r="C82" s="15"/>
      <c r="D82" s="87" t="s">
        <v>65</v>
      </c>
      <c r="E82" s="40" t="s">
        <v>15</v>
      </c>
      <c r="F82" s="40" t="s">
        <v>66</v>
      </c>
      <c r="G82" s="46" t="s">
        <v>67</v>
      </c>
      <c r="H82" s="47" t="s">
        <v>22</v>
      </c>
      <c r="I82" s="48" t="s">
        <v>17</v>
      </c>
      <c r="J82" s="53" t="s">
        <v>22</v>
      </c>
    </row>
    <row r="83" spans="1:10">
      <c r="A83" s="5" t="s">
        <v>131</v>
      </c>
      <c r="B83" s="15">
        <v>5.3</v>
      </c>
      <c r="C83" s="15"/>
      <c r="D83" s="83" t="s">
        <v>180</v>
      </c>
      <c r="E83" s="15" t="s">
        <v>17</v>
      </c>
      <c r="F83" s="16" t="s">
        <v>156</v>
      </c>
      <c r="G83" s="85" t="s">
        <v>17</v>
      </c>
      <c r="H83" s="85" t="s">
        <v>17</v>
      </c>
      <c r="I83" s="85" t="s">
        <v>17</v>
      </c>
      <c r="J83" s="85" t="s">
        <v>17</v>
      </c>
    </row>
    <row r="84" spans="1:10">
      <c r="A84" s="88" t="s">
        <v>176</v>
      </c>
      <c r="B84" s="89">
        <v>8</v>
      </c>
      <c r="C84" s="15"/>
      <c r="D84" s="15"/>
      <c r="E84" s="11" t="s">
        <v>177</v>
      </c>
      <c r="F84" s="15"/>
      <c r="G84" s="15"/>
      <c r="H84" s="15"/>
      <c r="I84" s="15"/>
      <c r="J84" s="16"/>
    </row>
    <row r="85" spans="1:10" ht="15.75" thickBot="1">
      <c r="A85" s="5"/>
      <c r="B85" s="90">
        <f>SUM(B75:B84)</f>
        <v>49.9</v>
      </c>
      <c r="C85" s="15"/>
      <c r="D85" s="15"/>
      <c r="E85" s="15"/>
      <c r="F85" s="15"/>
      <c r="G85" s="15"/>
      <c r="H85" s="15"/>
      <c r="I85" s="15"/>
      <c r="J85" s="16"/>
    </row>
    <row r="86" spans="1:10" ht="15.75">
      <c r="A86" s="5"/>
      <c r="B86" s="91">
        <f>B84*-1</f>
        <v>-8</v>
      </c>
      <c r="C86" s="15"/>
      <c r="D86" s="15"/>
      <c r="E86" s="15"/>
      <c r="F86" s="15"/>
      <c r="G86" s="15"/>
      <c r="H86" s="15"/>
      <c r="I86" s="15"/>
      <c r="J86" s="16"/>
    </row>
    <row r="87" spans="1:10" ht="16.5" thickBot="1">
      <c r="A87" s="5"/>
      <c r="B87" s="55">
        <f>SUM(B85:B86)</f>
        <v>41.9</v>
      </c>
      <c r="C87" s="15"/>
      <c r="D87" s="15"/>
      <c r="E87" s="15"/>
      <c r="F87" s="15"/>
      <c r="G87" s="92" t="s">
        <v>159</v>
      </c>
      <c r="H87" s="15"/>
      <c r="I87" s="15"/>
      <c r="J87" s="16"/>
    </row>
    <row r="88" spans="1:10">
      <c r="A88" s="17"/>
      <c r="B88" s="18"/>
      <c r="C88" s="18"/>
      <c r="D88" s="18"/>
      <c r="E88" s="18"/>
      <c r="F88" s="18"/>
      <c r="G88" s="18"/>
      <c r="H88" s="18"/>
      <c r="I88" s="18"/>
      <c r="J88" s="19"/>
    </row>
    <row r="90" spans="1:10">
      <c r="D90" t="s">
        <v>220</v>
      </c>
    </row>
    <row r="91" spans="1:10">
      <c r="D91" s="135" t="s">
        <v>216</v>
      </c>
      <c r="E91" s="136" t="s">
        <v>218</v>
      </c>
      <c r="F91" s="135" t="s">
        <v>219</v>
      </c>
    </row>
    <row r="92" spans="1:10">
      <c r="D92" s="135" t="s">
        <v>217</v>
      </c>
    </row>
  </sheetData>
  <mergeCells count="11">
    <mergeCell ref="A10:F10"/>
    <mergeCell ref="G13:J13"/>
    <mergeCell ref="E14:F14"/>
    <mergeCell ref="I14:J14"/>
    <mergeCell ref="G16:J16"/>
    <mergeCell ref="A9:F9"/>
    <mergeCell ref="A3:F3"/>
    <mergeCell ref="A4:F4"/>
    <mergeCell ref="A6:F6"/>
    <mergeCell ref="A7:F7"/>
    <mergeCell ref="A8:F8"/>
  </mergeCells>
  <hyperlinks>
    <hyperlink ref="D91" r:id="rId1"/>
    <hyperlink ref="D92" r:id="rId2"/>
    <hyperlink ref="F91" r:id="rId3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Grobübers. Möglichkeiten je Ort</vt:lpstr>
      <vt:lpstr>Einzelne Wegverbindungen  + km</vt:lpstr>
      <vt:lpstr>(Schnupper)Wander-Runden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2019-11-14T11:52:01Z</dcterms:created>
  <dcterms:modified xsi:type="dcterms:W3CDTF">2019-11-19T13:25:01Z</dcterms:modified>
</cp:coreProperties>
</file>