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585" yWindow="-15" windowWidth="7260" windowHeight="12795" activeTab="2"/>
  </bookViews>
  <sheets>
    <sheet name="Grobübers. Möglichkeiten je Ort" sheetId="1" r:id="rId1"/>
    <sheet name="Einzelne Wegverbindungen  + km" sheetId="2" r:id="rId2"/>
    <sheet name="(Schnupper)Wander-Runden" sheetId="3" r:id="rId3"/>
  </sheets>
  <calcPr calcId="125725"/>
</workbook>
</file>

<file path=xl/calcChain.xml><?xml version="1.0" encoding="utf-8"?>
<calcChain xmlns="http://schemas.openxmlformats.org/spreadsheetml/2006/main">
  <c r="B84" i="3"/>
  <c r="B83"/>
  <c r="B85" s="1"/>
  <c r="B68"/>
  <c r="B55"/>
  <c r="B44"/>
  <c r="B37"/>
  <c r="B30"/>
  <c r="B21"/>
  <c r="B23" s="1"/>
</calcChain>
</file>

<file path=xl/sharedStrings.xml><?xml version="1.0" encoding="utf-8"?>
<sst xmlns="http://schemas.openxmlformats.org/spreadsheetml/2006/main" count="917" uniqueCount="256">
  <si>
    <t>Hotel/Gasthof</t>
  </si>
  <si>
    <t>Privatzimmer</t>
  </si>
  <si>
    <t>S T A R T   ab</t>
  </si>
  <si>
    <t xml:space="preserve">A n r e i s e                           </t>
  </si>
  <si>
    <t>Bewirtung / 
Gasthaus   *)</t>
  </si>
  <si>
    <t>Einkaufs-möglichkeit   *)</t>
  </si>
  <si>
    <t>Übernachtung   *)</t>
  </si>
  <si>
    <t>(in alph. Reihenfolge [je Route]):</t>
  </si>
  <si>
    <t>öffentlich</t>
  </si>
  <si>
    <t>Pkw / Parkmöglichkeit</t>
  </si>
  <si>
    <t>Start-Ort</t>
  </si>
  <si>
    <t xml:space="preserve">zum / </t>
  </si>
  <si>
    <t>am Start-Ort</t>
  </si>
  <si>
    <t xml:space="preserve">bezogen auf den      S   t   a  r  t  -  O  r  t    </t>
  </si>
  <si>
    <t>Atzelsdorf, oder</t>
  </si>
  <si>
    <t>Bus</t>
  </si>
  <si>
    <t>Ja / zB. Kirche, Ortszentrum</t>
  </si>
  <si>
    <t>---</t>
  </si>
  <si>
    <t>Auersthal, oder</t>
  </si>
  <si>
    <t>Bus, Bahn</t>
  </si>
  <si>
    <t>Ja / zB. Kirche, GH, Ortszentrum, Quartier</t>
  </si>
  <si>
    <t>Gasthaus, Cafe</t>
  </si>
  <si>
    <t>ja</t>
  </si>
  <si>
    <t>Hotel-Gh Sommer</t>
  </si>
  <si>
    <t>Bad Pirawarth, oder</t>
  </si>
  <si>
    <t>Gh Novakovic</t>
  </si>
  <si>
    <t>Blumenthal, oder</t>
  </si>
  <si>
    <t>Ja / zB. Kirche, Feuerwehr</t>
  </si>
  <si>
    <t>Gasthaus am Wochenende</t>
  </si>
  <si>
    <t>Ebenthal, oder</t>
  </si>
  <si>
    <t>Ja / zB. Kirche, GH, Ortszentrum</t>
  </si>
  <si>
    <t>Erdpreß, oder</t>
  </si>
  <si>
    <t>Ja / zB. nahe Kirche/Ortszentrum</t>
  </si>
  <si>
    <t>Gaiselberg, oder</t>
  </si>
  <si>
    <t>Ja / zB. nahe Kirche/Ortzentrum</t>
  </si>
  <si>
    <t>Gaweinstal, oder</t>
  </si>
  <si>
    <t>Gasthäuser</t>
  </si>
  <si>
    <t>ja   + Apotheke</t>
  </si>
  <si>
    <t>Gh Klapka</t>
  </si>
  <si>
    <t>Gr. Inzersdorf, oder</t>
  </si>
  <si>
    <t>Georgikeller (Fr-So)</t>
  </si>
  <si>
    <t>Gr. Schweinbarth, oder</t>
  </si>
  <si>
    <t>Heuriger</t>
  </si>
  <si>
    <t>Höbersbrunn, oder</t>
  </si>
  <si>
    <t>Cafe</t>
  </si>
  <si>
    <t>Hohenruppersdorf, oder</t>
  </si>
  <si>
    <t>Gemeindegasthaus</t>
  </si>
  <si>
    <t>Kl. Harras, oder</t>
  </si>
  <si>
    <t>Loidesthal, oder</t>
  </si>
  <si>
    <t>Gh Kraft</t>
  </si>
  <si>
    <t>Kollnbrunn, oder</t>
  </si>
  <si>
    <t>Ja / zB. Ortszentrum, Quartier</t>
  </si>
  <si>
    <t>tw. Bauernladen</t>
  </si>
  <si>
    <t>Martinsdorf, oder</t>
  </si>
  <si>
    <t>Ja / zB. Kirche, Ortszentrum, Quartier</t>
  </si>
  <si>
    <t>Nexing, oder</t>
  </si>
  <si>
    <t>beim Gasthaus</t>
  </si>
  <si>
    <t>Gasthaus (Teich-Saison)</t>
  </si>
  <si>
    <t>Niedersulz</t>
  </si>
  <si>
    <t>Ja / zB. Kirche, GH</t>
  </si>
  <si>
    <t>Gasthaus (im Museum), Cafe</t>
  </si>
  <si>
    <t>Obersulz, oder</t>
  </si>
  <si>
    <t>Pellendorf, oder</t>
  </si>
  <si>
    <t>Prottes, oder</t>
  </si>
  <si>
    <t>Gasthaus, Cafe, Bäckerei-Cafe</t>
  </si>
  <si>
    <t>Schönkirchen-Reyersdorf</t>
  </si>
  <si>
    <t>Ja / zB. Kirche, GH, Konditorei</t>
  </si>
  <si>
    <t>Gasthaus, Konditorei</t>
  </si>
  <si>
    <t>Schrick</t>
  </si>
  <si>
    <t>Spannberg</t>
  </si>
  <si>
    <t>Velm Götzendorf</t>
  </si>
  <si>
    <t>Gasthaus</t>
  </si>
  <si>
    <t>Zistersdorf</t>
  </si>
  <si>
    <t>Gasthäuser … u. Cafe</t>
  </si>
  <si>
    <t>Hotel ElDu, Pens. Schramm (Stadtcafe)</t>
  </si>
  <si>
    <t>Nr</t>
  </si>
  <si>
    <t>Wegverbindung</t>
  </si>
  <si>
    <t>km (rd.)</t>
  </si>
  <si>
    <t>01</t>
  </si>
  <si>
    <t>Hohenruppersdorf - Sieben Rusten</t>
  </si>
  <si>
    <t>02</t>
  </si>
  <si>
    <t>Sieben Rusten - Ebenthal</t>
  </si>
  <si>
    <t>03</t>
  </si>
  <si>
    <t>Ebenthal - Velm Götzendorf</t>
  </si>
  <si>
    <t>04 a</t>
  </si>
  <si>
    <t>Velm Götzendorf - Spannberg</t>
  </si>
  <si>
    <t>04 b</t>
  </si>
  <si>
    <t>Velm Götzendorf - Loidesthal</t>
  </si>
  <si>
    <t>05 a</t>
  </si>
  <si>
    <t>Spannberg - Sieben Rusten</t>
  </si>
  <si>
    <t>05 b</t>
  </si>
  <si>
    <t>Spannberg - Erdpreß</t>
  </si>
  <si>
    <t>06 a</t>
  </si>
  <si>
    <t>Erdpreß - Loidesthal</t>
  </si>
  <si>
    <t>06 b</t>
  </si>
  <si>
    <t>Erdpreß - Niedersulz</t>
  </si>
  <si>
    <t>07</t>
  </si>
  <si>
    <t>Hohenruppersdorf - Erdpreß</t>
  </si>
  <si>
    <t>08 a</t>
  </si>
  <si>
    <t>Niedersulz - Obersulz</t>
  </si>
  <si>
    <t>08 b</t>
  </si>
  <si>
    <t>Niedersulz - Nexing</t>
  </si>
  <si>
    <t>09 a</t>
  </si>
  <si>
    <t>Nexing - Schrick</t>
  </si>
  <si>
    <t>09 b</t>
  </si>
  <si>
    <t>Hohenruppersdorf - Nexing</t>
  </si>
  <si>
    <t>10</t>
  </si>
  <si>
    <t>Schrick - Höbersbrunn</t>
  </si>
  <si>
    <t>11</t>
  </si>
  <si>
    <t>Höbersbrunn - Atzelsdorf</t>
  </si>
  <si>
    <t>12</t>
  </si>
  <si>
    <t>Atzelsdorf - Pellendorf</t>
  </si>
  <si>
    <t>13</t>
  </si>
  <si>
    <t>Pellendorf - Gaweinstal</t>
  </si>
  <si>
    <t>14</t>
  </si>
  <si>
    <t>Gaweinstal - Bad Pirawarth</t>
  </si>
  <si>
    <t>15 a</t>
  </si>
  <si>
    <t>Bad Pirawarth - Klein Harras</t>
  </si>
  <si>
    <t>15 b</t>
  </si>
  <si>
    <t>Klein Harras -  Martinsdorf</t>
  </si>
  <si>
    <t>15 c</t>
  </si>
  <si>
    <t>Martinsdorf - Hohenruppersdorf</t>
  </si>
  <si>
    <t>15 d</t>
  </si>
  <si>
    <t>Bad Pirawarth - Groß Schweinbarth</t>
  </si>
  <si>
    <t>16</t>
  </si>
  <si>
    <t>Groß Schweinbarth - Auersthal</t>
  </si>
  <si>
    <t>17</t>
  </si>
  <si>
    <t>Auersthal - Reyersdorf</t>
  </si>
  <si>
    <t>18</t>
  </si>
  <si>
    <t>Reyersdorf - Schönkirchen</t>
  </si>
  <si>
    <t>19</t>
  </si>
  <si>
    <t>Schönkirchen - Prottes</t>
  </si>
  <si>
    <t>20</t>
  </si>
  <si>
    <t>Loidesthal - Groß Inzersdorf</t>
  </si>
  <si>
    <t>21</t>
  </si>
  <si>
    <t>Groß Inzersdorf - Zistersdorf</t>
  </si>
  <si>
    <t>22</t>
  </si>
  <si>
    <t>Zistersdorf -  Gaiselberg</t>
  </si>
  <si>
    <t>23</t>
  </si>
  <si>
    <t>Gaiselberg - Blumenthal</t>
  </si>
  <si>
    <t>24</t>
  </si>
  <si>
    <t>Blumenthal - Obersulz</t>
  </si>
  <si>
    <t>Gesamt rd. 135 km</t>
  </si>
  <si>
    <t>Franziskusweg Weinviertel  - Planungshilfe</t>
  </si>
  <si>
    <r>
      <t xml:space="preserve">Ort  </t>
    </r>
    <r>
      <rPr>
        <sz val="12"/>
        <rFont val="Calibri"/>
        <family val="2"/>
        <scheme val="minor"/>
      </rPr>
      <t>(in alphabet. Reihenfolge)</t>
    </r>
  </si>
  <si>
    <t>Start ab</t>
  </si>
  <si>
    <t>Tipp:   (Schnupper)Wandern am Franziskusweg Weinviertel</t>
  </si>
  <si>
    <t>(Schnupper)Wandern ist am Franziskusweg Weinviertel überall möglich. Die kürzeste Variante ist
von einem Ort zum anderen - und bei Bedarf auch wieder retour  --&gt;</t>
  </si>
  <si>
    <t xml:space="preserve">ein entsprechender, erster Frage-Impuls, passend zum Weg - auch für/an Kids - könnte zB. sein:    </t>
  </si>
  <si>
    <t xml:space="preserve">Was habe ich dabei erlebt? </t>
  </si>
  <si>
    <t>Wie wirkt für mich die Gegenrichtung?</t>
  </si>
  <si>
    <t>Welche Wegrichtung gefällt mir (bzw. zu welcher Tageszeit) besser?</t>
  </si>
  <si>
    <t>Welche Besonderheiten habe ich dabei entdeckt (was war in der einen Wegrichtung besser erkennbar/schöner)?</t>
  </si>
  <si>
    <t>*)  aktuelle Info s. d. Link 'Weinviertel-Stunde'</t>
  </si>
  <si>
    <t>Sieben Rusten - Spannberg</t>
  </si>
  <si>
    <t>Erdpreß - Hohenruppersdorf</t>
  </si>
  <si>
    <t>kurzfristig -&gt; (Privat)Nebenstraße</t>
  </si>
  <si>
    <t>verkürzt</t>
  </si>
  <si>
    <t>siehe oben</t>
  </si>
  <si>
    <t>+ in den Orten:  Buschenschänke lokal + saisonal</t>
  </si>
  <si>
    <t>Nexing - Hohenruppersdorf</t>
  </si>
  <si>
    <t>Loidesthal - Erdpreß</t>
  </si>
  <si>
    <t>Erdpreß - Spannberg</t>
  </si>
  <si>
    <t>Spannberg - Velm Götzendorf</t>
  </si>
  <si>
    <t>Obersulz - Niedersulz</t>
  </si>
  <si>
    <t>Niedersulz - Erdpreß</t>
  </si>
  <si>
    <t>Hohenruppersdorf - Martinsdorf</t>
  </si>
  <si>
    <t>Martinsdorf - Klein Harras</t>
  </si>
  <si>
    <t>Klein Harras - Bad Pirawarth</t>
  </si>
  <si>
    <t>Bad Pirawarth / Kollnbrunn - Gaweinstal</t>
  </si>
  <si>
    <t>Gaweinstal - Pellendorf</t>
  </si>
  <si>
    <t>Pellendorf - Atzelsdorf</t>
  </si>
  <si>
    <t>Atzelsdorf - Höbersbrunn</t>
  </si>
  <si>
    <t>Höbersbrunn - Schrick</t>
  </si>
  <si>
    <t>Schrick - Nexing</t>
  </si>
  <si>
    <t>Sieben Rusten - Hohenruppersdorf</t>
  </si>
  <si>
    <t>über Matzner Wald</t>
  </si>
  <si>
    <r>
      <rPr>
        <b/>
        <sz val="12"/>
        <color rgb="FF006600"/>
        <rFont val="Arial"/>
        <family val="2"/>
      </rPr>
      <t>Erdpreß,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</si>
  <si>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Hohenruppersdorf,</t>
    </r>
    <r>
      <rPr>
        <sz val="10"/>
        <color rgb="FF006600"/>
        <rFont val="Arial"/>
        <family val="2"/>
      </rPr>
      <t xml:space="preserve"> oder</t>
    </r>
  </si>
  <si>
    <r>
      <t xml:space="preserve">(oder </t>
    </r>
    <r>
      <rPr>
        <sz val="12"/>
        <color rgb="FF006600"/>
        <rFont val="Arial"/>
        <family val="2"/>
      </rPr>
      <t>Sieben Rusten</t>
    </r>
    <r>
      <rPr>
        <sz val="10"/>
        <color rgb="FF006600"/>
        <rFont val="Arial"/>
        <family val="2"/>
      </rPr>
      <t>)</t>
    </r>
  </si>
  <si>
    <r>
      <t xml:space="preserve">--&gt;  </t>
    </r>
    <r>
      <rPr>
        <sz val="10"/>
        <color rgb="FFFF0000"/>
        <rFont val="Arial"/>
        <family val="2"/>
      </rPr>
      <t>ohne</t>
    </r>
    <r>
      <rPr>
        <sz val="10"/>
        <color rgb="FF006600"/>
        <rFont val="Arial"/>
        <family val="2"/>
      </rPr>
      <t xml:space="preserve"> Hohenruppersdorf</t>
    </r>
  </si>
  <si>
    <r>
      <rPr>
        <b/>
        <sz val="12"/>
        <color rgb="FF006600"/>
        <rFont val="Arial"/>
        <family val="2"/>
      </rPr>
      <t>Nexing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</si>
  <si>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Erdpreß</t>
    </r>
    <r>
      <rPr>
        <sz val="12"/>
        <color rgb="FF006600"/>
        <rFont val="Arial"/>
        <family val="2"/>
      </rPr>
      <t>, oder</t>
    </r>
  </si>
  <si>
    <r>
      <rPr>
        <b/>
        <sz val="12"/>
        <color rgb="FF006600"/>
        <rFont val="Arial"/>
        <family val="2"/>
      </rPr>
      <t>Loidesthal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</si>
  <si>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Spannberg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</si>
  <si>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Ebenthal,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</si>
  <si>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Blumenthal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</si>
  <si>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Gaiselberg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</si>
  <si>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Gr. Inzersdorf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</si>
  <si>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Niedersulz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</si>
  <si>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Obersulz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</si>
  <si>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Atzelsdorf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</si>
  <si>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Bad Pirawarth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</si>
  <si>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Gaweinstal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</si>
  <si>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Höbersbrunn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</si>
  <si>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Kl. Harras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</si>
  <si>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Kollnbrunn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</si>
  <si>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Martinsdorf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</si>
  <si>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Pellendorf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</si>
  <si>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Auersthal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</si>
  <si>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Gr. Schweinbarth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</si>
  <si>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Prottes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</si>
  <si>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t xml:space="preserve">      'Mittlere'  1   -     </t>
    </r>
    <r>
      <rPr>
        <b/>
        <sz val="14"/>
        <color rgb="FF00B050"/>
        <rFont val="Arial"/>
        <family val="2"/>
      </rPr>
      <t>Hoffen</t>
    </r>
  </si>
  <si>
    <r>
      <t xml:space="preserve">      'Mittlere'  2   -     </t>
    </r>
    <r>
      <rPr>
        <b/>
        <sz val="14"/>
        <color rgb="FF00B050"/>
        <rFont val="Arial"/>
        <family val="2"/>
      </rPr>
      <t>Lieben</t>
    </r>
  </si>
  <si>
    <r>
      <t xml:space="preserve">      'Mittlere'  3   -     </t>
    </r>
    <r>
      <rPr>
        <b/>
        <sz val="14"/>
        <color rgb="FF00B050"/>
        <rFont val="Arial"/>
        <family val="2"/>
      </rPr>
      <t>Erwarten   (Vertrauen)</t>
    </r>
  </si>
  <si>
    <r>
      <t xml:space="preserve">      'Mittlere'  4   -     </t>
    </r>
    <r>
      <rPr>
        <b/>
        <sz val="14"/>
        <color rgb="FF00B050"/>
        <rFont val="Arial"/>
        <family val="2"/>
      </rPr>
      <t>Erleben</t>
    </r>
  </si>
  <si>
    <r>
      <t xml:space="preserve">      'Große'  1   -     </t>
    </r>
    <r>
      <rPr>
        <b/>
        <sz val="14"/>
        <color rgb="FF00B050"/>
        <rFont val="Arial"/>
        <family val="2"/>
      </rPr>
      <t>Erstreben</t>
    </r>
  </si>
  <si>
    <r>
      <t xml:space="preserve">      'Große'  2   -     </t>
    </r>
    <r>
      <rPr>
        <b/>
        <sz val="14"/>
        <color rgb="FF00B050"/>
        <rFont val="Arial"/>
        <family val="2"/>
      </rPr>
      <t>Glauben</t>
    </r>
  </si>
  <si>
    <r>
      <t xml:space="preserve">      'Große'  3   -  </t>
    </r>
    <r>
      <rPr>
        <sz val="11"/>
        <color rgb="FFFF0000"/>
        <rFont val="Arial"/>
        <family val="2"/>
      </rPr>
      <t>KEIN Rundweg</t>
    </r>
    <r>
      <rPr>
        <b/>
        <sz val="11"/>
        <color rgb="FF002060"/>
        <rFont val="Arial"/>
        <family val="2"/>
      </rPr>
      <t xml:space="preserve">  -     </t>
    </r>
    <r>
      <rPr>
        <b/>
        <sz val="14"/>
        <color rgb="FF00B050"/>
        <rFont val="Arial"/>
        <family val="2"/>
      </rPr>
      <t>Ersehnen   (Geduld)</t>
    </r>
  </si>
  <si>
    <r>
      <rPr>
        <b/>
        <sz val="11"/>
        <color rgb="FF002060"/>
        <rFont val="Calibri"/>
        <family val="2"/>
        <scheme val="minor"/>
      </rPr>
      <t>Einstufung</t>
    </r>
    <r>
      <rPr>
        <b/>
        <sz val="11"/>
        <color theme="1"/>
        <rFont val="Calibri"/>
        <family val="2"/>
        <scheme val="minor"/>
      </rPr>
      <t xml:space="preserve"> + </t>
    </r>
    <r>
      <rPr>
        <b/>
        <sz val="11"/>
        <color rgb="FF00B050"/>
        <rFont val="Calibri"/>
        <family val="2"/>
        <scheme val="minor"/>
      </rPr>
      <t>Name der Runde</t>
    </r>
    <r>
      <rPr>
        <b/>
        <sz val="11"/>
        <color theme="1"/>
        <rFont val="Calibri"/>
        <family val="2"/>
        <scheme val="minor"/>
      </rPr>
      <t xml:space="preserve">   +
Orte/Wegstrecke in einer Richtung</t>
    </r>
  </si>
  <si>
    <r>
      <rPr>
        <b/>
        <sz val="12"/>
        <color theme="1"/>
        <rFont val="Calibri"/>
        <family val="2"/>
        <scheme val="minor"/>
      </rPr>
      <t>Hinweis:</t>
    </r>
    <r>
      <rPr>
        <sz val="12"/>
        <color theme="1"/>
        <rFont val="Calibri"/>
        <family val="2"/>
        <scheme val="minor"/>
      </rPr>
      <t xml:space="preserve"> zum 'Ausprobieren', a.a. als weitere Planungshilfe, s.a. d. Tabellenblatt '(Schnupper)Wander-Runden'</t>
    </r>
  </si>
  <si>
    <t>Hotel ElDu, 
Pens. Schramm (Stadtcafe)</t>
  </si>
  <si>
    <r>
      <rPr>
        <b/>
        <sz val="12"/>
        <color theme="1"/>
        <rFont val="Calibri"/>
        <family val="2"/>
        <scheme val="minor"/>
      </rPr>
      <t>Hinweis:</t>
    </r>
    <r>
      <rPr>
        <sz val="12"/>
        <color theme="1"/>
        <rFont val="Calibri"/>
        <family val="2"/>
        <scheme val="minor"/>
      </rPr>
      <t xml:space="preserve"> s.a. die unterstützende Wegbroschüre (bestellbar beim Weinviertel Tourismus) und die Möglichkeit der Nutzung einer Sprach-Navigation, zB. m. Komoot: </t>
    </r>
  </si>
  <si>
    <t xml:space="preserve">www.weinviertel.at/kontakt </t>
  </si>
  <si>
    <t>Prottes - Schönkirchen</t>
  </si>
  <si>
    <t>Schönkirchen - Reyersdorf</t>
  </si>
  <si>
    <t>Reyersdorf - Auersthal</t>
  </si>
  <si>
    <t>Auersthal - Groß Schweinbarth</t>
  </si>
  <si>
    <t>Groß Schweinbarth - Bad Pirawarth</t>
  </si>
  <si>
    <t>Bad Pirawarth - Gaweinstal</t>
  </si>
  <si>
    <t>Nexing - Niedersulz</t>
  </si>
  <si>
    <t>Obersulz - Blumenthal</t>
  </si>
  <si>
    <t>Obersulz</t>
  </si>
  <si>
    <t>Blumenthal - Gaiselberg</t>
  </si>
  <si>
    <t>Gaiselberg - Zistersdorf</t>
  </si>
  <si>
    <t>Zistersdorf - Groß Inzersdorf</t>
  </si>
  <si>
    <t>Groß Inzersdorf - Loidesthal</t>
  </si>
  <si>
    <t>Loidesthal - Velm Götzendorf</t>
  </si>
  <si>
    <t>Loidesthal</t>
  </si>
  <si>
    <t>Velm Götzendorf - Ebenthal</t>
  </si>
  <si>
    <t>Ebenthal - Sieben Rusten</t>
  </si>
  <si>
    <t>Ebenthal</t>
  </si>
  <si>
    <t>Erdpreß</t>
  </si>
  <si>
    <t>Hohenruppersdorf</t>
  </si>
  <si>
    <t>Teilstr. 7Rusten - Wegverbdg. 07 (HoRu - Erdpreß)</t>
  </si>
  <si>
    <r>
      <t xml:space="preserve">Anm: </t>
    </r>
    <r>
      <rPr>
        <b/>
        <sz val="11"/>
        <color rgb="FFFF0000"/>
        <rFont val="Calibri"/>
        <family val="2"/>
        <scheme val="minor"/>
      </rPr>
      <t>Siehe jedenfalls bitte den aktuellen VOR Plan!</t>
    </r>
  </si>
  <si>
    <t>Gesamt</t>
  </si>
  <si>
    <t>Prottes</t>
  </si>
  <si>
    <t>Auersthal</t>
  </si>
  <si>
    <t>Gr. Schweinbarth</t>
  </si>
  <si>
    <t>Bad Pirawarth</t>
  </si>
  <si>
    <t>Gaweinstal</t>
  </si>
  <si>
    <t>Pellendorf</t>
  </si>
  <si>
    <t>Atzelsdorf</t>
  </si>
  <si>
    <t>Höbersbrunn</t>
  </si>
  <si>
    <t>Nexing</t>
  </si>
  <si>
    <t>Blumenthal</t>
  </si>
  <si>
    <t>Gaiselberg</t>
  </si>
  <si>
    <t>Gr. Inzersdorf</t>
  </si>
  <si>
    <t>(Sieben Rusten)</t>
  </si>
  <si>
    <t>Martinsdorf</t>
  </si>
  <si>
    <t>Kl. Harras</t>
  </si>
  <si>
    <r>
      <t>Start o. Ende sind grundsätzlich an jedem Ort möglich</t>
    </r>
    <r>
      <rPr>
        <sz val="12"/>
        <color theme="1"/>
        <rFont val="Calibri"/>
        <family val="2"/>
        <scheme val="minor"/>
      </rPr>
      <t xml:space="preserve"> (Empfehlung = ab Kirche = Stempelstelle)</t>
    </r>
  </si>
  <si>
    <r>
      <t xml:space="preserve">Der Weg  (die Hauptroute)  'in einem'   -     </t>
    </r>
    <r>
      <rPr>
        <b/>
        <sz val="16"/>
        <color rgb="FF00B050"/>
        <rFont val="Arial"/>
        <family val="2"/>
      </rPr>
      <t>Vergeben</t>
    </r>
    <r>
      <rPr>
        <b/>
        <sz val="11"/>
        <color rgb="FF00B050"/>
        <rFont val="Arial"/>
        <family val="2"/>
      </rPr>
      <t xml:space="preserve">   </t>
    </r>
    <r>
      <rPr>
        <b/>
        <sz val="14"/>
        <color rgb="FF00B050"/>
        <rFont val="Arial"/>
        <family val="2"/>
      </rPr>
      <t xml:space="preserve"> (Vergebung = Erlösung)</t>
    </r>
  </si>
  <si>
    <r>
      <rPr>
        <b/>
        <sz val="11"/>
        <color theme="1"/>
        <rFont val="Calibri"/>
        <family val="2"/>
        <scheme val="minor"/>
      </rPr>
      <t xml:space="preserve">Hinweis:   </t>
    </r>
    <r>
      <rPr>
        <sz val="11"/>
        <color theme="1"/>
        <rFont val="Calibri"/>
        <family val="2"/>
        <scheme val="minor"/>
      </rPr>
      <t xml:space="preserve">Jeweils aktuelle Details zu v.a. Nächtigungsplanung, Gasthäusern …    bitte via </t>
    </r>
    <r>
      <rPr>
        <b/>
        <sz val="11"/>
        <color theme="1"/>
        <rFont val="Calibri"/>
        <family val="2"/>
        <scheme val="minor"/>
      </rPr>
      <t>Weinviertel Tourismus</t>
    </r>
    <r>
      <rPr>
        <sz val="11"/>
        <color theme="1"/>
        <rFont val="Calibri"/>
        <family val="2"/>
        <scheme val="minor"/>
      </rPr>
      <t xml:space="preserve"> GmbH   </t>
    </r>
    <r>
      <rPr>
        <b/>
        <sz val="11"/>
        <color theme="1"/>
        <rFont val="Calibri"/>
        <family val="2"/>
        <scheme val="minor"/>
      </rPr>
      <t>0043 2552 / 3515</t>
    </r>
  </si>
  <si>
    <t>-&gt; zusätzliche Verbindungswege: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</si>
</sst>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_ ;[Red]\-0\ "/>
  </numFmts>
  <fonts count="3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006600"/>
      <name val="Arial"/>
      <family val="2"/>
    </font>
    <font>
      <b/>
      <sz val="15"/>
      <color theme="1"/>
      <name val="Calibri"/>
      <family val="2"/>
      <scheme val="minor"/>
    </font>
    <font>
      <b/>
      <sz val="12"/>
      <color rgb="FF0066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Arial"/>
      <family val="2"/>
    </font>
    <font>
      <sz val="13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19AE12"/>
      <name val="Calibri"/>
      <family val="2"/>
      <scheme val="minor"/>
    </font>
    <font>
      <b/>
      <sz val="16"/>
      <color rgb="FF19AE12"/>
      <name val="Calibri"/>
      <family val="2"/>
      <scheme val="minor"/>
    </font>
    <font>
      <b/>
      <strike/>
      <sz val="14"/>
      <color rgb="FF006600"/>
      <name val="Calibri"/>
      <family val="2"/>
      <scheme val="minor"/>
    </font>
    <font>
      <b/>
      <sz val="11"/>
      <color rgb="FF002060"/>
      <name val="Arial"/>
      <family val="2"/>
    </font>
    <font>
      <sz val="10"/>
      <color rgb="FF006600"/>
      <name val="Arial"/>
      <family val="2"/>
    </font>
    <font>
      <sz val="10"/>
      <name val="Arial"/>
      <family val="2"/>
    </font>
    <font>
      <sz val="12"/>
      <color rgb="FF006600"/>
      <name val="Calibri"/>
      <family val="2"/>
      <scheme val="minor"/>
    </font>
    <font>
      <b/>
      <sz val="10"/>
      <color rgb="FF006600"/>
      <name val="Arial"/>
      <family val="2"/>
    </font>
    <font>
      <sz val="12"/>
      <color rgb="FF006600"/>
      <name val="Arial"/>
      <family val="2"/>
    </font>
    <font>
      <strike/>
      <sz val="11"/>
      <color theme="1"/>
      <name val="Calibri"/>
      <family val="2"/>
      <scheme val="minor"/>
    </font>
    <font>
      <strike/>
      <sz val="11"/>
      <color rgb="FF006600"/>
      <name val="Arial"/>
      <family val="2"/>
    </font>
    <font>
      <sz val="10"/>
      <color rgb="FFFF0000"/>
      <name val="Arial"/>
      <family val="2"/>
    </font>
    <font>
      <b/>
      <sz val="14"/>
      <color rgb="FF00B050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b/>
      <sz val="16"/>
      <color rgb="FF00B050"/>
      <name val="Arial"/>
      <family val="2"/>
    </font>
    <font>
      <b/>
      <sz val="11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2" borderId="9" xfId="0" applyFill="1" applyBorder="1" applyAlignment="1">
      <alignment horizontal="right"/>
    </xf>
    <xf numFmtId="0" fontId="0" fillId="2" borderId="9" xfId="0" applyFill="1" applyBorder="1"/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5" xfId="0" applyBorder="1" applyAlignment="1">
      <alignment vertical="center"/>
    </xf>
    <xf numFmtId="0" fontId="0" fillId="0" borderId="0" xfId="0" applyBorder="1"/>
    <xf numFmtId="0" fontId="0" fillId="0" borderId="1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10" fillId="0" borderId="16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5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5" fillId="0" borderId="0" xfId="0" applyFont="1" applyBorder="1"/>
    <xf numFmtId="0" fontId="6" fillId="2" borderId="9" xfId="0" applyFont="1" applyFill="1" applyBorder="1"/>
    <xf numFmtId="0" fontId="16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0" fillId="0" borderId="0" xfId="0" quotePrefix="1" applyBorder="1" applyAlignment="1">
      <alignment horizontal="center" vertical="center"/>
    </xf>
    <xf numFmtId="0" fontId="19" fillId="2" borderId="0" xfId="0" applyFont="1" applyFill="1" applyBorder="1" applyAlignment="1">
      <alignment vertical="center" wrapText="1"/>
    </xf>
    <xf numFmtId="0" fontId="0" fillId="5" borderId="0" xfId="0" applyFill="1" applyBorder="1" applyAlignment="1">
      <alignment vertical="center"/>
    </xf>
    <xf numFmtId="0" fontId="0" fillId="5" borderId="0" xfId="0" applyFill="1" applyBorder="1"/>
    <xf numFmtId="0" fontId="0" fillId="5" borderId="6" xfId="0" quotePrefix="1" applyFill="1" applyBorder="1" applyAlignment="1">
      <alignment horizontal="center"/>
    </xf>
    <xf numFmtId="0" fontId="0" fillId="5" borderId="0" xfId="0" quotePrefix="1" applyFill="1" applyBorder="1" applyAlignment="1">
      <alignment horizontal="center"/>
    </xf>
    <xf numFmtId="0" fontId="0" fillId="5" borderId="5" xfId="0" quotePrefix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5" xfId="0" quotePrefix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0" fillId="5" borderId="6" xfId="0" applyFill="1" applyBorder="1"/>
    <xf numFmtId="0" fontId="0" fillId="5" borderId="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5" xfId="0" quotePrefix="1" applyFill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0" fillId="0" borderId="5" xfId="0" quotePrefix="1" applyFont="1" applyBorder="1" applyAlignment="1">
      <alignment horizontal="center" vertical="center"/>
    </xf>
    <xf numFmtId="0" fontId="19" fillId="0" borderId="0" xfId="0" quotePrefix="1" applyFont="1" applyBorder="1" applyAlignment="1">
      <alignment vertical="center"/>
    </xf>
    <xf numFmtId="0" fontId="0" fillId="0" borderId="0" xfId="0" applyFill="1" applyBorder="1"/>
    <xf numFmtId="0" fontId="0" fillId="0" borderId="6" xfId="0" quotePrefix="1" applyBorder="1"/>
    <xf numFmtId="0" fontId="0" fillId="0" borderId="6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6" xfId="0" quotePrefix="1" applyBorder="1" applyAlignment="1">
      <alignment horizontal="center" vertical="center"/>
    </xf>
    <xf numFmtId="0" fontId="22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/>
    </xf>
    <xf numFmtId="0" fontId="0" fillId="5" borderId="5" xfId="0" applyFill="1" applyBorder="1" applyAlignment="1">
      <alignment horizontal="center"/>
    </xf>
    <xf numFmtId="0" fontId="0" fillId="0" borderId="6" xfId="0" quotePrefix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15" xfId="0" applyFill="1" applyBorder="1"/>
    <xf numFmtId="0" fontId="19" fillId="2" borderId="0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0" fillId="5" borderId="5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20" fillId="0" borderId="9" xfId="0" applyFont="1" applyBorder="1" applyAlignment="1">
      <alignment vertical="center" wrapText="1"/>
    </xf>
    <xf numFmtId="0" fontId="0" fillId="0" borderId="8" xfId="0" quotePrefix="1" applyBorder="1"/>
    <xf numFmtId="0" fontId="0" fillId="0" borderId="8" xfId="0" applyBorder="1"/>
    <xf numFmtId="0" fontId="0" fillId="0" borderId="2" xfId="0" applyBorder="1"/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4" fillId="0" borderId="5" xfId="0" applyFont="1" applyBorder="1"/>
    <xf numFmtId="0" fontId="24" fillId="6" borderId="0" xfId="0" applyFont="1" applyFill="1" applyBorder="1"/>
    <xf numFmtId="0" fontId="25" fillId="0" borderId="13" xfId="0" applyFont="1" applyBorder="1" applyAlignment="1">
      <alignment vertical="center"/>
    </xf>
    <xf numFmtId="165" fontId="7" fillId="0" borderId="0" xfId="0" applyNumberFormat="1" applyFont="1" applyBorder="1" applyAlignment="1">
      <alignment horizontal="center"/>
    </xf>
    <xf numFmtId="0" fontId="0" fillId="0" borderId="0" xfId="0" quotePrefix="1" applyBorder="1"/>
    <xf numFmtId="0" fontId="7" fillId="0" borderId="0" xfId="0" applyFont="1"/>
    <xf numFmtId="0" fontId="32" fillId="0" borderId="2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0" fontId="7" fillId="0" borderId="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/>
    <xf numFmtId="0" fontId="8" fillId="0" borderId="24" xfId="0" applyFont="1" applyBorder="1"/>
    <xf numFmtId="0" fontId="8" fillId="0" borderId="0" xfId="0" applyFont="1"/>
    <xf numFmtId="0" fontId="31" fillId="3" borderId="11" xfId="0" applyFont="1" applyFill="1" applyBorder="1" applyAlignment="1">
      <alignment horizontal="center"/>
    </xf>
    <xf numFmtId="0" fontId="8" fillId="0" borderId="12" xfId="0" quotePrefix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33" fillId="0" borderId="0" xfId="1" applyAlignment="1" applyProtection="1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quotePrefix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4" fillId="4" borderId="0" xfId="0" applyFont="1" applyFill="1" applyAlignment="1">
      <alignment horizontal="center" wrapText="1"/>
    </xf>
    <xf numFmtId="0" fontId="1" fillId="0" borderId="5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15" xfId="0" quotePrefix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 wrapText="1"/>
    </xf>
    <xf numFmtId="0" fontId="18" fillId="4" borderId="5" xfId="0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39</xdr:row>
      <xdr:rowOff>142875</xdr:rowOff>
    </xdr:from>
    <xdr:to>
      <xdr:col>4</xdr:col>
      <xdr:colOff>381000</xdr:colOff>
      <xdr:row>61</xdr:row>
      <xdr:rowOff>114300</xdr:rowOff>
    </xdr:to>
    <xdr:pic>
      <xdr:nvPicPr>
        <xdr:cNvPr id="1025" name="Picture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7629525"/>
          <a:ext cx="4029075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einviertel.at/kontak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sqref="A1:B1"/>
    </sheetView>
  </sheetViews>
  <sheetFormatPr baseColWidth="10" defaultRowHeight="15"/>
  <cols>
    <col min="1" max="1" width="36.28515625" customWidth="1"/>
    <col min="3" max="3" width="40" bestFit="1" customWidth="1"/>
    <col min="4" max="4" width="29.7109375" bestFit="1" customWidth="1"/>
    <col min="5" max="5" width="22.85546875" bestFit="1" customWidth="1"/>
    <col min="6" max="6" width="26.42578125" bestFit="1" customWidth="1"/>
    <col min="7" max="7" width="14" customWidth="1"/>
  </cols>
  <sheetData>
    <row r="1" spans="1:7" ht="18.75">
      <c r="A1" s="13" t="s">
        <v>143</v>
      </c>
    </row>
    <row r="3" spans="1:7" ht="15.75">
      <c r="A3" s="93" t="s">
        <v>252</v>
      </c>
    </row>
    <row r="4" spans="1:7" ht="15.75" thickBot="1"/>
    <row r="5" spans="1:7" ht="30">
      <c r="A5" s="20" t="s">
        <v>144</v>
      </c>
      <c r="B5" s="124" t="s">
        <v>3</v>
      </c>
      <c r="C5" s="125">
        <v>0</v>
      </c>
      <c r="D5" s="21" t="s">
        <v>4</v>
      </c>
      <c r="E5" s="22" t="s">
        <v>5</v>
      </c>
      <c r="F5" s="126" t="s">
        <v>6</v>
      </c>
      <c r="G5" s="127"/>
    </row>
    <row r="6" spans="1:7" ht="15.75">
      <c r="A6" s="94" t="s">
        <v>145</v>
      </c>
      <c r="B6" s="95" t="s">
        <v>8</v>
      </c>
      <c r="C6" s="96" t="s">
        <v>9</v>
      </c>
      <c r="D6" s="97"/>
      <c r="E6" s="98"/>
      <c r="F6" s="99" t="s">
        <v>0</v>
      </c>
      <c r="G6" s="100" t="s">
        <v>1</v>
      </c>
    </row>
    <row r="7" spans="1:7" ht="15.75">
      <c r="A7" s="101" t="s">
        <v>14</v>
      </c>
      <c r="B7" s="102" t="s">
        <v>15</v>
      </c>
      <c r="C7" s="102" t="s">
        <v>16</v>
      </c>
      <c r="D7" s="102" t="s">
        <v>17</v>
      </c>
      <c r="E7" s="102" t="s">
        <v>17</v>
      </c>
      <c r="F7" s="102" t="s">
        <v>17</v>
      </c>
      <c r="G7" s="103" t="s">
        <v>17</v>
      </c>
    </row>
    <row r="8" spans="1:7" ht="15.75">
      <c r="A8" s="101" t="s">
        <v>18</v>
      </c>
      <c r="B8" s="102" t="s">
        <v>19</v>
      </c>
      <c r="C8" s="102" t="s">
        <v>20</v>
      </c>
      <c r="D8" s="102" t="s">
        <v>21</v>
      </c>
      <c r="E8" s="102" t="s">
        <v>22</v>
      </c>
      <c r="F8" s="102" t="s">
        <v>23</v>
      </c>
      <c r="G8" s="103" t="s">
        <v>22</v>
      </c>
    </row>
    <row r="9" spans="1:7" ht="15.75">
      <c r="A9" s="101" t="s">
        <v>24</v>
      </c>
      <c r="B9" s="102" t="s">
        <v>19</v>
      </c>
      <c r="C9" s="102" t="s">
        <v>20</v>
      </c>
      <c r="D9" s="102" t="s">
        <v>21</v>
      </c>
      <c r="E9" s="102" t="s">
        <v>22</v>
      </c>
      <c r="F9" s="102" t="s">
        <v>25</v>
      </c>
      <c r="G9" s="103" t="s">
        <v>22</v>
      </c>
    </row>
    <row r="10" spans="1:7" ht="15.75">
      <c r="A10" s="101" t="s">
        <v>26</v>
      </c>
      <c r="B10" s="102" t="s">
        <v>15</v>
      </c>
      <c r="C10" s="102" t="s">
        <v>27</v>
      </c>
      <c r="D10" s="102" t="s">
        <v>28</v>
      </c>
      <c r="E10" s="102" t="s">
        <v>17</v>
      </c>
      <c r="F10" s="102" t="s">
        <v>17</v>
      </c>
      <c r="G10" s="103" t="s">
        <v>17</v>
      </c>
    </row>
    <row r="11" spans="1:7" ht="15.75">
      <c r="A11" s="101" t="s">
        <v>29</v>
      </c>
      <c r="B11" s="102" t="s">
        <v>15</v>
      </c>
      <c r="C11" s="102" t="s">
        <v>30</v>
      </c>
      <c r="D11" s="102" t="s">
        <v>21</v>
      </c>
      <c r="E11" s="102" t="s">
        <v>22</v>
      </c>
      <c r="F11" s="102" t="s">
        <v>17</v>
      </c>
      <c r="G11" s="103" t="s">
        <v>22</v>
      </c>
    </row>
    <row r="12" spans="1:7" ht="15.75">
      <c r="A12" s="101" t="s">
        <v>31</v>
      </c>
      <c r="B12" s="102" t="s">
        <v>15</v>
      </c>
      <c r="C12" s="102" t="s">
        <v>32</v>
      </c>
      <c r="D12" s="102" t="s">
        <v>17</v>
      </c>
      <c r="E12" s="102" t="s">
        <v>17</v>
      </c>
      <c r="F12" s="102" t="s">
        <v>17</v>
      </c>
      <c r="G12" s="103" t="s">
        <v>17</v>
      </c>
    </row>
    <row r="13" spans="1:7" ht="15.75">
      <c r="A13" s="101" t="s">
        <v>33</v>
      </c>
      <c r="B13" s="102" t="s">
        <v>15</v>
      </c>
      <c r="C13" s="102" t="s">
        <v>34</v>
      </c>
      <c r="D13" s="102" t="s">
        <v>17</v>
      </c>
      <c r="E13" s="102" t="s">
        <v>17</v>
      </c>
      <c r="F13" s="102" t="s">
        <v>17</v>
      </c>
      <c r="G13" s="103" t="s">
        <v>17</v>
      </c>
    </row>
    <row r="14" spans="1:7" ht="15.75">
      <c r="A14" s="101" t="s">
        <v>35</v>
      </c>
      <c r="B14" s="102" t="s">
        <v>15</v>
      </c>
      <c r="C14" s="102" t="s">
        <v>20</v>
      </c>
      <c r="D14" s="102" t="s">
        <v>36</v>
      </c>
      <c r="E14" s="102" t="s">
        <v>37</v>
      </c>
      <c r="F14" s="102" t="s">
        <v>38</v>
      </c>
      <c r="G14" s="103" t="s">
        <v>22</v>
      </c>
    </row>
    <row r="15" spans="1:7" ht="15.75">
      <c r="A15" s="101" t="s">
        <v>39</v>
      </c>
      <c r="B15" s="102" t="s">
        <v>15</v>
      </c>
      <c r="C15" s="102" t="s">
        <v>16</v>
      </c>
      <c r="D15" s="102" t="s">
        <v>40</v>
      </c>
      <c r="E15" s="102" t="s">
        <v>17</v>
      </c>
      <c r="F15" s="102" t="s">
        <v>17</v>
      </c>
      <c r="G15" s="103" t="s">
        <v>17</v>
      </c>
    </row>
    <row r="16" spans="1:7" ht="15.75">
      <c r="A16" s="101" t="s">
        <v>41</v>
      </c>
      <c r="B16" s="102" t="s">
        <v>15</v>
      </c>
      <c r="C16" s="102" t="s">
        <v>20</v>
      </c>
      <c r="D16" s="102" t="s">
        <v>42</v>
      </c>
      <c r="E16" s="102" t="s">
        <v>22</v>
      </c>
      <c r="F16" s="102" t="s">
        <v>17</v>
      </c>
      <c r="G16" s="103" t="s">
        <v>22</v>
      </c>
    </row>
    <row r="17" spans="1:7" ht="15.75">
      <c r="A17" s="101" t="s">
        <v>43</v>
      </c>
      <c r="B17" s="102" t="s">
        <v>15</v>
      </c>
      <c r="C17" s="102" t="s">
        <v>16</v>
      </c>
      <c r="D17" s="102" t="s">
        <v>44</v>
      </c>
      <c r="E17" s="102" t="s">
        <v>44</v>
      </c>
      <c r="F17" s="102" t="s">
        <v>17</v>
      </c>
      <c r="G17" s="103" t="s">
        <v>17</v>
      </c>
    </row>
    <row r="18" spans="1:7" ht="15.75">
      <c r="A18" s="101" t="s">
        <v>45</v>
      </c>
      <c r="B18" s="102" t="s">
        <v>15</v>
      </c>
      <c r="C18" s="102" t="s">
        <v>20</v>
      </c>
      <c r="D18" s="102" t="s">
        <v>46</v>
      </c>
      <c r="E18" s="102" t="s">
        <v>22</v>
      </c>
      <c r="F18" s="102" t="s">
        <v>17</v>
      </c>
      <c r="G18" s="103" t="s">
        <v>22</v>
      </c>
    </row>
    <row r="19" spans="1:7" ht="15.75">
      <c r="A19" s="101" t="s">
        <v>47</v>
      </c>
      <c r="B19" s="102" t="s">
        <v>15</v>
      </c>
      <c r="C19" s="102" t="s">
        <v>16</v>
      </c>
      <c r="D19" s="102" t="s">
        <v>17</v>
      </c>
      <c r="E19" s="102" t="s">
        <v>17</v>
      </c>
      <c r="F19" s="102" t="s">
        <v>17</v>
      </c>
      <c r="G19" s="103" t="s">
        <v>22</v>
      </c>
    </row>
    <row r="20" spans="1:7" ht="15.75">
      <c r="A20" s="101" t="s">
        <v>48</v>
      </c>
      <c r="B20" s="102" t="s">
        <v>15</v>
      </c>
      <c r="C20" s="102" t="s">
        <v>20</v>
      </c>
      <c r="D20" s="102" t="s">
        <v>17</v>
      </c>
      <c r="E20" s="102" t="s">
        <v>17</v>
      </c>
      <c r="F20" s="102" t="s">
        <v>49</v>
      </c>
      <c r="G20" s="103" t="s">
        <v>17</v>
      </c>
    </row>
    <row r="21" spans="1:7" ht="15.75">
      <c r="A21" s="101" t="s">
        <v>50</v>
      </c>
      <c r="B21" s="102" t="s">
        <v>15</v>
      </c>
      <c r="C21" s="102" t="s">
        <v>51</v>
      </c>
      <c r="D21" s="102" t="s">
        <v>17</v>
      </c>
      <c r="E21" s="102" t="s">
        <v>52</v>
      </c>
      <c r="F21" s="102" t="s">
        <v>17</v>
      </c>
      <c r="G21" s="103" t="s">
        <v>22</v>
      </c>
    </row>
    <row r="22" spans="1:7" ht="15.75">
      <c r="A22" s="101" t="s">
        <v>53</v>
      </c>
      <c r="B22" s="102" t="s">
        <v>15</v>
      </c>
      <c r="C22" s="102" t="s">
        <v>54</v>
      </c>
      <c r="D22" s="102" t="s">
        <v>17</v>
      </c>
      <c r="E22" s="102" t="s">
        <v>17</v>
      </c>
      <c r="F22" s="102" t="s">
        <v>17</v>
      </c>
      <c r="G22" s="103" t="s">
        <v>22</v>
      </c>
    </row>
    <row r="23" spans="1:7" ht="15.75">
      <c r="A23" s="101" t="s">
        <v>55</v>
      </c>
      <c r="B23" s="102" t="s">
        <v>17</v>
      </c>
      <c r="C23" s="102" t="s">
        <v>56</v>
      </c>
      <c r="D23" s="102" t="s">
        <v>57</v>
      </c>
      <c r="E23" s="102" t="s">
        <v>17</v>
      </c>
      <c r="F23" s="102" t="s">
        <v>17</v>
      </c>
      <c r="G23" s="103" t="s">
        <v>22</v>
      </c>
    </row>
    <row r="24" spans="1:7" ht="15.75">
      <c r="A24" s="101" t="s">
        <v>58</v>
      </c>
      <c r="B24" s="102" t="s">
        <v>15</v>
      </c>
      <c r="C24" s="102" t="s">
        <v>59</v>
      </c>
      <c r="D24" s="102" t="s">
        <v>60</v>
      </c>
      <c r="E24" s="102" t="s">
        <v>22</v>
      </c>
      <c r="F24" s="102" t="s">
        <v>17</v>
      </c>
      <c r="G24" s="103" t="s">
        <v>17</v>
      </c>
    </row>
    <row r="25" spans="1:7" ht="15.75">
      <c r="A25" s="101" t="s">
        <v>61</v>
      </c>
      <c r="B25" s="102" t="s">
        <v>15</v>
      </c>
      <c r="C25" s="102" t="s">
        <v>16</v>
      </c>
      <c r="D25" s="102" t="s">
        <v>22</v>
      </c>
      <c r="E25" s="102" t="s">
        <v>22</v>
      </c>
      <c r="F25" s="102" t="s">
        <v>17</v>
      </c>
      <c r="G25" s="103" t="s">
        <v>22</v>
      </c>
    </row>
    <row r="26" spans="1:7" ht="15.75">
      <c r="A26" s="101" t="s">
        <v>62</v>
      </c>
      <c r="B26" s="102" t="s">
        <v>15</v>
      </c>
      <c r="C26" s="102" t="s">
        <v>16</v>
      </c>
      <c r="D26" s="102" t="s">
        <v>17</v>
      </c>
      <c r="E26" s="102" t="s">
        <v>17</v>
      </c>
      <c r="F26" s="102" t="s">
        <v>17</v>
      </c>
      <c r="G26" s="103" t="s">
        <v>17</v>
      </c>
    </row>
    <row r="27" spans="1:7" ht="15.75">
      <c r="A27" s="101" t="s">
        <v>63</v>
      </c>
      <c r="B27" s="102" t="s">
        <v>19</v>
      </c>
      <c r="C27" s="102" t="s">
        <v>20</v>
      </c>
      <c r="D27" s="102" t="s">
        <v>64</v>
      </c>
      <c r="E27" s="102" t="s">
        <v>22</v>
      </c>
      <c r="F27" s="102" t="s">
        <v>17</v>
      </c>
      <c r="G27" s="103" t="s">
        <v>22</v>
      </c>
    </row>
    <row r="28" spans="1:7" ht="15.75">
      <c r="A28" s="101" t="s">
        <v>65</v>
      </c>
      <c r="B28" s="102" t="s">
        <v>15</v>
      </c>
      <c r="C28" s="102" t="s">
        <v>66</v>
      </c>
      <c r="D28" s="102" t="s">
        <v>67</v>
      </c>
      <c r="E28" s="102" t="s">
        <v>22</v>
      </c>
      <c r="F28" s="102" t="s">
        <v>17</v>
      </c>
      <c r="G28" s="103" t="s">
        <v>22</v>
      </c>
    </row>
    <row r="29" spans="1:7" ht="15.75">
      <c r="A29" s="101" t="s">
        <v>68</v>
      </c>
      <c r="B29" s="102" t="s">
        <v>15</v>
      </c>
      <c r="C29" s="102" t="s">
        <v>16</v>
      </c>
      <c r="D29" s="102" t="s">
        <v>36</v>
      </c>
      <c r="E29" s="102" t="s">
        <v>22</v>
      </c>
      <c r="F29" s="102" t="s">
        <v>17</v>
      </c>
      <c r="G29" s="103" t="s">
        <v>17</v>
      </c>
    </row>
    <row r="30" spans="1:7" ht="15.75">
      <c r="A30" s="101" t="s">
        <v>69</v>
      </c>
      <c r="B30" s="102" t="s">
        <v>15</v>
      </c>
      <c r="C30" s="102" t="s">
        <v>20</v>
      </c>
      <c r="D30" s="102" t="s">
        <v>46</v>
      </c>
      <c r="E30" s="102" t="s">
        <v>22</v>
      </c>
      <c r="F30" s="102" t="s">
        <v>17</v>
      </c>
      <c r="G30" s="103" t="s">
        <v>22</v>
      </c>
    </row>
    <row r="31" spans="1:7" ht="15.75">
      <c r="A31" s="101" t="s">
        <v>70</v>
      </c>
      <c r="B31" s="102" t="s">
        <v>15</v>
      </c>
      <c r="C31" s="102" t="s">
        <v>30</v>
      </c>
      <c r="D31" s="102" t="s">
        <v>71</v>
      </c>
      <c r="E31" s="102" t="s">
        <v>22</v>
      </c>
      <c r="F31" s="102" t="s">
        <v>17</v>
      </c>
      <c r="G31" s="103" t="s">
        <v>17</v>
      </c>
    </row>
    <row r="32" spans="1:7" ht="31.5">
      <c r="A32" s="101" t="s">
        <v>72</v>
      </c>
      <c r="B32" s="102" t="s">
        <v>15</v>
      </c>
      <c r="C32" s="102" t="s">
        <v>20</v>
      </c>
      <c r="D32" s="102" t="s">
        <v>73</v>
      </c>
      <c r="E32" s="102" t="s">
        <v>37</v>
      </c>
      <c r="F32" s="104" t="s">
        <v>211</v>
      </c>
      <c r="G32" s="103" t="s">
        <v>22</v>
      </c>
    </row>
    <row r="33" spans="1:7" ht="15.75">
      <c r="A33" s="23">
        <v>26</v>
      </c>
      <c r="B33" s="11" t="s">
        <v>235</v>
      </c>
      <c r="C33" s="105"/>
      <c r="D33" s="105"/>
      <c r="E33" s="105"/>
      <c r="F33" s="105"/>
      <c r="G33" s="106"/>
    </row>
    <row r="34" spans="1:7" ht="15.75" thickBot="1">
      <c r="A34" s="24"/>
      <c r="B34" s="25"/>
      <c r="C34" s="25"/>
      <c r="D34" s="25"/>
      <c r="E34" s="25"/>
      <c r="F34" s="25"/>
      <c r="G34" s="26"/>
    </row>
    <row r="37" spans="1:7" ht="15.75">
      <c r="A37" s="107" t="s">
        <v>210</v>
      </c>
    </row>
  </sheetData>
  <mergeCells count="2">
    <mergeCell ref="B5:C5"/>
    <mergeCell ref="F5:G5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37" sqref="B37:C37"/>
    </sheetView>
  </sheetViews>
  <sheetFormatPr baseColWidth="10" defaultRowHeight="15"/>
  <cols>
    <col min="1" max="1" width="6.140625" customWidth="1"/>
    <col min="2" max="2" width="32.28515625" bestFit="1" customWidth="1"/>
    <col min="3" max="3" width="8.5703125" bestFit="1" customWidth="1"/>
  </cols>
  <sheetData>
    <row r="1" spans="1:3" ht="18.75">
      <c r="A1" s="13" t="s">
        <v>143</v>
      </c>
    </row>
    <row r="3" spans="1:3">
      <c r="A3" s="108" t="s">
        <v>75</v>
      </c>
      <c r="B3" s="108" t="s">
        <v>76</v>
      </c>
      <c r="C3" s="108" t="s">
        <v>77</v>
      </c>
    </row>
    <row r="4" spans="1:3" ht="15.75">
      <c r="A4" s="109" t="s">
        <v>78</v>
      </c>
      <c r="B4" s="110" t="s">
        <v>79</v>
      </c>
      <c r="C4" s="111">
        <v>6.1</v>
      </c>
    </row>
    <row r="5" spans="1:3" ht="15.75">
      <c r="A5" s="109" t="s">
        <v>80</v>
      </c>
      <c r="B5" s="110" t="s">
        <v>81</v>
      </c>
      <c r="C5" s="111">
        <v>6.3</v>
      </c>
    </row>
    <row r="6" spans="1:3" ht="15.75">
      <c r="A6" s="109" t="s">
        <v>82</v>
      </c>
      <c r="B6" s="110" t="s">
        <v>83</v>
      </c>
      <c r="C6" s="111">
        <v>5.3</v>
      </c>
    </row>
    <row r="7" spans="1:3" ht="15.75">
      <c r="A7" s="109" t="s">
        <v>84</v>
      </c>
      <c r="B7" s="110" t="s">
        <v>85</v>
      </c>
      <c r="C7" s="111">
        <v>4.0999999999999996</v>
      </c>
    </row>
    <row r="8" spans="1:3" ht="15.75">
      <c r="A8" s="109" t="s">
        <v>86</v>
      </c>
      <c r="B8" s="110" t="s">
        <v>87</v>
      </c>
      <c r="C8" s="111">
        <v>6.2</v>
      </c>
    </row>
    <row r="9" spans="1:3" ht="15.75">
      <c r="A9" s="109" t="s">
        <v>88</v>
      </c>
      <c r="B9" s="110" t="s">
        <v>89</v>
      </c>
      <c r="C9" s="111">
        <v>4.0999999999999996</v>
      </c>
    </row>
    <row r="10" spans="1:3" ht="15.75">
      <c r="A10" s="109" t="s">
        <v>90</v>
      </c>
      <c r="B10" s="110" t="s">
        <v>91</v>
      </c>
      <c r="C10" s="111">
        <v>3.5</v>
      </c>
    </row>
    <row r="11" spans="1:3" ht="15.75">
      <c r="A11" s="109" t="s">
        <v>92</v>
      </c>
      <c r="B11" s="110" t="s">
        <v>93</v>
      </c>
      <c r="C11" s="111">
        <v>4.2</v>
      </c>
    </row>
    <row r="12" spans="1:3" ht="15.75">
      <c r="A12" s="109" t="s">
        <v>94</v>
      </c>
      <c r="B12" s="110" t="s">
        <v>95</v>
      </c>
      <c r="C12" s="111">
        <v>3.1</v>
      </c>
    </row>
    <row r="13" spans="1:3" ht="15.75">
      <c r="A13" s="109" t="s">
        <v>96</v>
      </c>
      <c r="B13" s="110" t="s">
        <v>97</v>
      </c>
      <c r="C13" s="112">
        <v>7</v>
      </c>
    </row>
    <row r="14" spans="1:3" ht="15.75">
      <c r="A14" s="109" t="s">
        <v>98</v>
      </c>
      <c r="B14" s="110" t="s">
        <v>99</v>
      </c>
      <c r="C14" s="111">
        <v>2.8</v>
      </c>
    </row>
    <row r="15" spans="1:3" ht="15.75">
      <c r="A15" s="109" t="s">
        <v>100</v>
      </c>
      <c r="B15" s="110" t="s">
        <v>101</v>
      </c>
      <c r="C15" s="111">
        <v>3.1</v>
      </c>
    </row>
    <row r="16" spans="1:3" ht="15.75">
      <c r="A16" s="109" t="s">
        <v>102</v>
      </c>
      <c r="B16" s="110" t="s">
        <v>103</v>
      </c>
      <c r="C16" s="111">
        <v>5.7</v>
      </c>
    </row>
    <row r="17" spans="1:3" ht="15.75">
      <c r="A17" s="109" t="s">
        <v>104</v>
      </c>
      <c r="B17" s="110" t="s">
        <v>105</v>
      </c>
      <c r="C17" s="111">
        <v>4.2</v>
      </c>
    </row>
    <row r="18" spans="1:3" ht="15.75">
      <c r="A18" s="109" t="s">
        <v>106</v>
      </c>
      <c r="B18" s="110" t="s">
        <v>107</v>
      </c>
      <c r="C18" s="111">
        <v>5.0999999999999996</v>
      </c>
    </row>
    <row r="19" spans="1:3" ht="15.75">
      <c r="A19" s="109" t="s">
        <v>108</v>
      </c>
      <c r="B19" s="110" t="s">
        <v>109</v>
      </c>
      <c r="C19" s="111">
        <v>3.2</v>
      </c>
    </row>
    <row r="20" spans="1:3" ht="15.75">
      <c r="A20" s="109" t="s">
        <v>110</v>
      </c>
      <c r="B20" s="110" t="s">
        <v>111</v>
      </c>
      <c r="C20" s="111">
        <v>1.8</v>
      </c>
    </row>
    <row r="21" spans="1:3" ht="15.75">
      <c r="A21" s="109" t="s">
        <v>112</v>
      </c>
      <c r="B21" s="110" t="s">
        <v>113</v>
      </c>
      <c r="C21" s="112">
        <v>3</v>
      </c>
    </row>
    <row r="22" spans="1:3" ht="15.75">
      <c r="A22" s="109" t="s">
        <v>114</v>
      </c>
      <c r="B22" s="110" t="s">
        <v>115</v>
      </c>
      <c r="C22" s="112">
        <v>3</v>
      </c>
    </row>
    <row r="23" spans="1:3" ht="15.75">
      <c r="A23" s="109" t="s">
        <v>116</v>
      </c>
      <c r="B23" s="110" t="s">
        <v>117</v>
      </c>
      <c r="C23" s="111">
        <v>4.5</v>
      </c>
    </row>
    <row r="24" spans="1:3" ht="15.75">
      <c r="A24" s="109" t="s">
        <v>118</v>
      </c>
      <c r="B24" s="110" t="s">
        <v>119</v>
      </c>
      <c r="C24" s="111">
        <v>1.8</v>
      </c>
    </row>
    <row r="25" spans="1:3" ht="15.75">
      <c r="A25" s="109" t="s">
        <v>120</v>
      </c>
      <c r="B25" s="110" t="s">
        <v>121</v>
      </c>
      <c r="C25" s="111">
        <v>3.5</v>
      </c>
    </row>
    <row r="26" spans="1:3" ht="15.75">
      <c r="A26" s="109" t="s">
        <v>122</v>
      </c>
      <c r="B26" s="110" t="s">
        <v>123</v>
      </c>
      <c r="C26" s="111">
        <v>8.1</v>
      </c>
    </row>
    <row r="27" spans="1:3" ht="15.75">
      <c r="A27" s="109" t="s">
        <v>124</v>
      </c>
      <c r="B27" s="110" t="s">
        <v>125</v>
      </c>
      <c r="C27" s="111">
        <v>7.3</v>
      </c>
    </row>
    <row r="28" spans="1:3" ht="15.75">
      <c r="A28" s="109" t="s">
        <v>126</v>
      </c>
      <c r="B28" s="110" t="s">
        <v>127</v>
      </c>
      <c r="C28" s="111">
        <v>4.0999999999999996</v>
      </c>
    </row>
    <row r="29" spans="1:3" ht="15.75">
      <c r="A29" s="109" t="s">
        <v>128</v>
      </c>
      <c r="B29" s="110" t="s">
        <v>129</v>
      </c>
      <c r="C29" s="111">
        <v>1.2</v>
      </c>
    </row>
    <row r="30" spans="1:3" ht="15.75">
      <c r="A30" s="109" t="s">
        <v>130</v>
      </c>
      <c r="B30" s="110" t="s">
        <v>131</v>
      </c>
      <c r="C30" s="111">
        <v>5.3</v>
      </c>
    </row>
    <row r="31" spans="1:3" ht="15.75">
      <c r="A31" s="109" t="s">
        <v>132</v>
      </c>
      <c r="B31" s="110" t="s">
        <v>133</v>
      </c>
      <c r="C31" s="111">
        <v>5.4</v>
      </c>
    </row>
    <row r="32" spans="1:3" ht="15.75">
      <c r="A32" s="109" t="s">
        <v>134</v>
      </c>
      <c r="B32" s="110" t="s">
        <v>135</v>
      </c>
      <c r="C32" s="111">
        <v>3.9</v>
      </c>
    </row>
    <row r="33" spans="1:3" ht="15.75">
      <c r="A33" s="109" t="s">
        <v>136</v>
      </c>
      <c r="B33" s="110" t="s">
        <v>137</v>
      </c>
      <c r="C33" s="111">
        <v>5.8</v>
      </c>
    </row>
    <row r="34" spans="1:3" ht="15.75">
      <c r="A34" s="109" t="s">
        <v>138</v>
      </c>
      <c r="B34" s="110" t="s">
        <v>139</v>
      </c>
      <c r="C34" s="111">
        <v>2.6</v>
      </c>
    </row>
    <row r="35" spans="1:3" ht="15.75">
      <c r="A35" s="109" t="s">
        <v>140</v>
      </c>
      <c r="B35" s="110" t="s">
        <v>141</v>
      </c>
      <c r="C35" s="111">
        <v>3.3</v>
      </c>
    </row>
    <row r="36" spans="1:3" ht="15.75">
      <c r="A36" s="113"/>
      <c r="B36" s="114"/>
      <c r="C36" s="114"/>
    </row>
    <row r="37" spans="1:3" ht="15.75">
      <c r="A37" s="114"/>
      <c r="B37" s="128" t="s">
        <v>142</v>
      </c>
      <c r="C37" s="128"/>
    </row>
    <row r="38" spans="1:3" ht="15.75">
      <c r="A38" s="107"/>
      <c r="B38" s="107"/>
      <c r="C38" s="107"/>
    </row>
    <row r="39" spans="1:3" ht="15.75">
      <c r="A39" s="107" t="s">
        <v>212</v>
      </c>
      <c r="B39" s="107"/>
      <c r="C39" s="107"/>
    </row>
  </sheetData>
  <mergeCells count="1">
    <mergeCell ref="B37:C37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="84" zoomScaleNormal="84" workbookViewId="0">
      <selection activeCell="B83" sqref="B83"/>
    </sheetView>
  </sheetViews>
  <sheetFormatPr baseColWidth="10" defaultRowHeight="15"/>
  <cols>
    <col min="1" max="1" width="37.140625" customWidth="1"/>
    <col min="2" max="2" width="8.28515625" bestFit="1" customWidth="1"/>
    <col min="3" max="3" width="8.85546875" customWidth="1"/>
    <col min="4" max="4" width="36.7109375" bestFit="1" customWidth="1"/>
    <col min="6" max="6" width="37.85546875" bestFit="1" customWidth="1"/>
    <col min="7" max="7" width="44.140625" bestFit="1" customWidth="1"/>
    <col min="8" max="8" width="15.5703125" bestFit="1" customWidth="1"/>
    <col min="9" max="9" width="35.42578125" bestFit="1" customWidth="1"/>
    <col min="10" max="10" width="12.85546875" bestFit="1" customWidth="1"/>
  </cols>
  <sheetData>
    <row r="1" spans="1:10" ht="18.75">
      <c r="A1" s="13" t="s">
        <v>143</v>
      </c>
    </row>
    <row r="3" spans="1:10" ht="18">
      <c r="A3" s="141" t="s">
        <v>146</v>
      </c>
      <c r="B3" s="141"/>
      <c r="C3" s="141"/>
      <c r="D3" s="141"/>
      <c r="E3" s="141"/>
      <c r="F3" s="141"/>
    </row>
    <row r="4" spans="1:10" ht="31.5" customHeight="1">
      <c r="A4" s="142" t="s">
        <v>147</v>
      </c>
      <c r="B4" s="142"/>
      <c r="C4" s="142"/>
      <c r="D4" s="142"/>
      <c r="E4" s="142"/>
      <c r="F4" s="142"/>
    </row>
    <row r="5" spans="1:10" ht="9" customHeight="1"/>
    <row r="6" spans="1:10" ht="17.25">
      <c r="A6" s="142" t="s">
        <v>148</v>
      </c>
      <c r="B6" s="142"/>
      <c r="C6" s="142"/>
      <c r="D6" s="142"/>
      <c r="E6" s="142"/>
      <c r="F6" s="142"/>
    </row>
    <row r="7" spans="1:10" ht="17.25">
      <c r="A7" s="130" t="s">
        <v>149</v>
      </c>
      <c r="B7" s="130"/>
      <c r="C7" s="130"/>
      <c r="D7" s="130"/>
      <c r="E7" s="130"/>
      <c r="F7" s="130"/>
    </row>
    <row r="8" spans="1:10" ht="17.25">
      <c r="A8" s="130" t="s">
        <v>150</v>
      </c>
      <c r="B8" s="130"/>
      <c r="C8" s="130"/>
      <c r="D8" s="130"/>
      <c r="E8" s="130"/>
      <c r="F8" s="130"/>
    </row>
    <row r="9" spans="1:10" ht="17.25">
      <c r="A9" s="130" t="s">
        <v>151</v>
      </c>
      <c r="B9" s="130"/>
      <c r="C9" s="130"/>
      <c r="D9" s="130"/>
      <c r="E9" s="130"/>
      <c r="F9" s="130"/>
    </row>
    <row r="10" spans="1:10" ht="17.25">
      <c r="A10" s="130" t="s">
        <v>152</v>
      </c>
      <c r="B10" s="130"/>
      <c r="C10" s="130"/>
      <c r="D10" s="130"/>
      <c r="E10" s="130"/>
      <c r="F10" s="130"/>
    </row>
    <row r="11" spans="1:10" ht="32.25" customHeight="1">
      <c r="B11" s="27"/>
      <c r="G11" s="131" t="s">
        <v>153</v>
      </c>
      <c r="H11" s="132"/>
      <c r="I11" s="132"/>
      <c r="J11" s="133"/>
    </row>
    <row r="12" spans="1:10" ht="32.25" customHeight="1">
      <c r="A12" s="1" t="s">
        <v>209</v>
      </c>
      <c r="B12" s="28" t="s">
        <v>77</v>
      </c>
      <c r="C12" s="29"/>
      <c r="D12" s="30" t="s">
        <v>2</v>
      </c>
      <c r="E12" s="134" t="s">
        <v>3</v>
      </c>
      <c r="F12" s="135"/>
      <c r="G12" s="1" t="s">
        <v>4</v>
      </c>
      <c r="H12" s="2" t="s">
        <v>5</v>
      </c>
      <c r="I12" s="136" t="s">
        <v>6</v>
      </c>
      <c r="J12" s="137"/>
    </row>
    <row r="13" spans="1:10" ht="15.75">
      <c r="A13" s="5"/>
      <c r="D13" s="31" t="s">
        <v>7</v>
      </c>
      <c r="E13" s="3" t="s">
        <v>8</v>
      </c>
      <c r="F13" s="4" t="s">
        <v>9</v>
      </c>
      <c r="G13" s="5"/>
      <c r="H13" s="6"/>
      <c r="I13" s="7" t="s">
        <v>0</v>
      </c>
      <c r="J13" s="8" t="s">
        <v>1</v>
      </c>
    </row>
    <row r="14" spans="1:10" ht="18.75">
      <c r="A14" s="17"/>
      <c r="B14" s="18"/>
      <c r="C14" s="18"/>
      <c r="D14" s="32" t="s">
        <v>10</v>
      </c>
      <c r="E14" s="9" t="s">
        <v>11</v>
      </c>
      <c r="F14" s="10" t="s">
        <v>12</v>
      </c>
      <c r="G14" s="138" t="s">
        <v>13</v>
      </c>
      <c r="H14" s="139"/>
      <c r="I14" s="139"/>
      <c r="J14" s="140"/>
    </row>
    <row r="15" spans="1:10" ht="21">
      <c r="A15" s="33"/>
      <c r="C15" s="34"/>
      <c r="D15" s="15"/>
      <c r="E15" s="15"/>
      <c r="F15" s="15"/>
      <c r="G15" s="6"/>
      <c r="H15" s="15"/>
      <c r="I15" s="35"/>
      <c r="J15" s="36"/>
    </row>
    <row r="16" spans="1:10" ht="18.75">
      <c r="A16" s="37" t="s">
        <v>202</v>
      </c>
      <c r="C16" s="34"/>
      <c r="D16" s="15"/>
      <c r="E16" s="15"/>
      <c r="F16" s="15"/>
      <c r="G16" s="6"/>
      <c r="H16" s="15"/>
      <c r="I16" s="35"/>
      <c r="J16" s="36"/>
    </row>
    <row r="17" spans="1:10" ht="15.75">
      <c r="A17" s="14" t="s">
        <v>79</v>
      </c>
      <c r="B17" s="12">
        <v>6.1</v>
      </c>
      <c r="C17" s="12"/>
      <c r="D17" s="39" t="s">
        <v>177</v>
      </c>
      <c r="E17" s="40" t="s">
        <v>15</v>
      </c>
      <c r="F17" s="41" t="s">
        <v>32</v>
      </c>
      <c r="G17" s="42" t="s">
        <v>17</v>
      </c>
      <c r="H17" s="43" t="s">
        <v>17</v>
      </c>
      <c r="I17" s="44" t="s">
        <v>17</v>
      </c>
      <c r="J17" s="42" t="s">
        <v>17</v>
      </c>
    </row>
    <row r="18" spans="1:10" ht="15.75">
      <c r="A18" s="14" t="s">
        <v>154</v>
      </c>
      <c r="B18" s="12">
        <v>4.0999999999999996</v>
      </c>
      <c r="C18" s="12"/>
      <c r="D18" s="39" t="s">
        <v>178</v>
      </c>
      <c r="E18" s="40" t="s">
        <v>15</v>
      </c>
      <c r="F18" s="40" t="s">
        <v>20</v>
      </c>
      <c r="G18" s="46" t="s">
        <v>46</v>
      </c>
      <c r="H18" s="47" t="s">
        <v>22</v>
      </c>
      <c r="I18" s="48" t="s">
        <v>17</v>
      </c>
      <c r="J18" s="49" t="s">
        <v>22</v>
      </c>
    </row>
    <row r="19" spans="1:10" ht="15.75">
      <c r="A19" s="14" t="s">
        <v>91</v>
      </c>
      <c r="B19" s="12">
        <v>3.5</v>
      </c>
      <c r="C19" s="12"/>
      <c r="D19" s="50" t="s">
        <v>69</v>
      </c>
      <c r="E19" s="41" t="s">
        <v>15</v>
      </c>
      <c r="F19" s="41" t="s">
        <v>20</v>
      </c>
      <c r="G19" s="51" t="s">
        <v>46</v>
      </c>
      <c r="H19" s="52" t="s">
        <v>22</v>
      </c>
      <c r="I19" s="44" t="s">
        <v>17</v>
      </c>
      <c r="J19" s="53" t="s">
        <v>22</v>
      </c>
    </row>
    <row r="20" spans="1:10">
      <c r="A20" s="14" t="s">
        <v>155</v>
      </c>
      <c r="B20" s="12">
        <v>7</v>
      </c>
      <c r="C20" s="12"/>
      <c r="D20" s="39" t="s">
        <v>179</v>
      </c>
      <c r="E20" s="43" t="s">
        <v>17</v>
      </c>
      <c r="F20" s="41" t="s">
        <v>156</v>
      </c>
      <c r="G20" s="42" t="s">
        <v>17</v>
      </c>
      <c r="H20" s="44" t="s">
        <v>17</v>
      </c>
      <c r="I20" s="42" t="s">
        <v>17</v>
      </c>
      <c r="J20" s="54" t="s">
        <v>17</v>
      </c>
    </row>
    <row r="21" spans="1:10" ht="16.5" thickBot="1">
      <c r="A21" s="14"/>
      <c r="B21" s="55">
        <f>SUM(B17:B20)</f>
        <v>20.7</v>
      </c>
      <c r="C21" s="56"/>
      <c r="D21" s="57"/>
      <c r="E21" s="15"/>
      <c r="F21" s="15"/>
      <c r="G21" s="6"/>
      <c r="H21" s="15"/>
      <c r="I21" s="5"/>
      <c r="J21" s="6"/>
    </row>
    <row r="22" spans="1:10" ht="15.75">
      <c r="A22" s="5"/>
      <c r="B22" s="58" t="s">
        <v>157</v>
      </c>
      <c r="C22" s="58"/>
      <c r="D22" s="57"/>
      <c r="E22" s="15"/>
      <c r="F22" s="15"/>
      <c r="G22" s="6"/>
      <c r="H22" s="15"/>
      <c r="I22" s="5"/>
      <c r="J22" s="6"/>
    </row>
    <row r="23" spans="1:10" ht="16.5" thickBot="1">
      <c r="A23" s="59"/>
      <c r="B23" s="55">
        <f>B21-4</f>
        <v>16.7</v>
      </c>
      <c r="C23" s="56"/>
      <c r="D23" s="60" t="s">
        <v>180</v>
      </c>
      <c r="E23" s="61" t="s">
        <v>158</v>
      </c>
      <c r="F23" s="15"/>
      <c r="G23" s="62" t="s">
        <v>159</v>
      </c>
      <c r="H23" s="15"/>
      <c r="I23" s="5"/>
      <c r="J23" s="6"/>
    </row>
    <row r="24" spans="1:10">
      <c r="A24" s="14"/>
      <c r="B24" s="12"/>
      <c r="C24" s="12"/>
      <c r="D24" s="57"/>
      <c r="E24" s="15"/>
      <c r="F24" s="15"/>
      <c r="G24" s="6"/>
      <c r="H24" s="15"/>
      <c r="I24" s="5"/>
      <c r="J24" s="6"/>
    </row>
    <row r="25" spans="1:10" ht="18">
      <c r="A25" s="37" t="s">
        <v>203</v>
      </c>
      <c r="E25" s="15"/>
      <c r="F25" s="15"/>
      <c r="G25" s="6"/>
      <c r="H25" s="15"/>
      <c r="I25" s="5"/>
      <c r="J25" s="6"/>
    </row>
    <row r="26" spans="1:10" ht="15.75">
      <c r="A26" s="14" t="s">
        <v>97</v>
      </c>
      <c r="B26" s="12">
        <v>7</v>
      </c>
      <c r="C26" s="12"/>
      <c r="D26" s="39" t="s">
        <v>177</v>
      </c>
      <c r="E26" s="15" t="s">
        <v>15</v>
      </c>
      <c r="F26" s="15" t="s">
        <v>32</v>
      </c>
      <c r="G26" s="63" t="s">
        <v>17</v>
      </c>
      <c r="H26" s="63" t="s">
        <v>17</v>
      </c>
      <c r="I26" s="64" t="s">
        <v>17</v>
      </c>
      <c r="J26" s="63" t="s">
        <v>17</v>
      </c>
    </row>
    <row r="27" spans="1:10" ht="15.75">
      <c r="A27" s="14" t="s">
        <v>95</v>
      </c>
      <c r="B27" s="12">
        <v>3.1</v>
      </c>
      <c r="C27" s="12"/>
      <c r="D27" s="39" t="s">
        <v>178</v>
      </c>
      <c r="E27" s="45" t="s">
        <v>15</v>
      </c>
      <c r="F27" s="45" t="s">
        <v>20</v>
      </c>
      <c r="G27" s="65" t="s">
        <v>46</v>
      </c>
      <c r="H27" s="65" t="s">
        <v>22</v>
      </c>
      <c r="I27" s="38" t="s">
        <v>17</v>
      </c>
      <c r="J27" s="36" t="s">
        <v>22</v>
      </c>
    </row>
    <row r="28" spans="1:10" ht="15.75">
      <c r="A28" s="14" t="s">
        <v>101</v>
      </c>
      <c r="B28" s="12">
        <v>3.1</v>
      </c>
      <c r="C28" s="12"/>
      <c r="D28" s="66" t="s">
        <v>181</v>
      </c>
      <c r="E28" s="43" t="s">
        <v>17</v>
      </c>
      <c r="F28" s="41" t="s">
        <v>56</v>
      </c>
      <c r="G28" s="51" t="s">
        <v>57</v>
      </c>
      <c r="H28" s="43" t="s">
        <v>17</v>
      </c>
      <c r="I28" s="44" t="s">
        <v>17</v>
      </c>
      <c r="J28" s="53" t="s">
        <v>22</v>
      </c>
    </row>
    <row r="29" spans="1:10" ht="15.75">
      <c r="A29" s="14" t="s">
        <v>160</v>
      </c>
      <c r="B29" s="12">
        <v>4.2</v>
      </c>
      <c r="C29" s="12"/>
      <c r="D29" s="50" t="s">
        <v>58</v>
      </c>
      <c r="E29" s="41" t="s">
        <v>15</v>
      </c>
      <c r="F29" s="41" t="s">
        <v>59</v>
      </c>
      <c r="G29" s="51" t="s">
        <v>60</v>
      </c>
      <c r="H29" s="52" t="s">
        <v>22</v>
      </c>
      <c r="I29" s="44" t="s">
        <v>17</v>
      </c>
      <c r="J29" s="42" t="s">
        <v>17</v>
      </c>
    </row>
    <row r="30" spans="1:10" ht="16.5" thickBot="1">
      <c r="A30" s="14"/>
      <c r="B30" s="55">
        <f>SUM(B26:B29)</f>
        <v>17.399999999999999</v>
      </c>
      <c r="C30" s="56"/>
      <c r="D30" s="57"/>
      <c r="E30" s="15"/>
      <c r="F30" s="15"/>
      <c r="G30" s="62" t="s">
        <v>159</v>
      </c>
      <c r="H30" s="15"/>
      <c r="I30" s="5"/>
      <c r="J30" s="6"/>
    </row>
    <row r="31" spans="1:10">
      <c r="A31" s="37"/>
      <c r="B31" s="12"/>
      <c r="C31" s="12"/>
      <c r="D31" s="45"/>
      <c r="E31" s="15"/>
      <c r="F31" s="15"/>
      <c r="G31" s="6"/>
      <c r="H31" s="15"/>
      <c r="I31" s="5"/>
      <c r="J31" s="6"/>
    </row>
    <row r="32" spans="1:10" ht="18">
      <c r="A32" s="37" t="s">
        <v>204</v>
      </c>
      <c r="D32" s="45"/>
      <c r="E32" s="15"/>
      <c r="F32" s="15"/>
      <c r="G32" s="6"/>
      <c r="H32" s="15"/>
      <c r="I32" s="5"/>
      <c r="J32" s="6"/>
    </row>
    <row r="33" spans="1:10" ht="15.75">
      <c r="A33" s="14" t="s">
        <v>87</v>
      </c>
      <c r="B33" s="12">
        <v>6.2</v>
      </c>
      <c r="C33" s="12"/>
      <c r="D33" s="67" t="s">
        <v>182</v>
      </c>
      <c r="E33" s="15" t="s">
        <v>15</v>
      </c>
      <c r="F33" s="15" t="s">
        <v>32</v>
      </c>
      <c r="G33" s="63" t="s">
        <v>17</v>
      </c>
      <c r="H33" s="63" t="s">
        <v>17</v>
      </c>
      <c r="I33" s="64" t="s">
        <v>17</v>
      </c>
      <c r="J33" s="63" t="s">
        <v>17</v>
      </c>
    </row>
    <row r="34" spans="1:10" ht="15.75">
      <c r="A34" s="14" t="s">
        <v>161</v>
      </c>
      <c r="B34" s="12">
        <v>4.2</v>
      </c>
      <c r="C34" s="12"/>
      <c r="D34" s="39" t="s">
        <v>183</v>
      </c>
      <c r="E34" s="41" t="s">
        <v>15</v>
      </c>
      <c r="F34" s="41" t="s">
        <v>20</v>
      </c>
      <c r="G34" s="44" t="s">
        <v>17</v>
      </c>
      <c r="H34" s="44" t="s">
        <v>17</v>
      </c>
      <c r="I34" s="68" t="s">
        <v>49</v>
      </c>
      <c r="J34" s="42" t="s">
        <v>17</v>
      </c>
    </row>
    <row r="35" spans="1:10" ht="15.75">
      <c r="A35" s="14" t="s">
        <v>162</v>
      </c>
      <c r="B35" s="12">
        <v>3.5</v>
      </c>
      <c r="C35" s="12"/>
      <c r="D35" s="66" t="s">
        <v>184</v>
      </c>
      <c r="E35" s="15" t="s">
        <v>15</v>
      </c>
      <c r="F35" s="15" t="s">
        <v>20</v>
      </c>
      <c r="G35" s="69" t="s">
        <v>46</v>
      </c>
      <c r="H35" s="63" t="s">
        <v>22</v>
      </c>
      <c r="I35" s="64" t="s">
        <v>17</v>
      </c>
      <c r="J35" s="70" t="s">
        <v>22</v>
      </c>
    </row>
    <row r="36" spans="1:10" ht="15.75">
      <c r="A36" s="14" t="s">
        <v>163</v>
      </c>
      <c r="B36" s="12">
        <v>4.0999999999999996</v>
      </c>
      <c r="C36" s="12"/>
      <c r="D36" s="50" t="s">
        <v>70</v>
      </c>
      <c r="E36" s="41" t="s">
        <v>15</v>
      </c>
      <c r="F36" s="41" t="s">
        <v>30</v>
      </c>
      <c r="G36" s="51" t="s">
        <v>71</v>
      </c>
      <c r="H36" s="52" t="s">
        <v>22</v>
      </c>
      <c r="I36" s="44" t="s">
        <v>17</v>
      </c>
      <c r="J36" s="42" t="s">
        <v>17</v>
      </c>
    </row>
    <row r="37" spans="1:10" ht="16.5" thickBot="1">
      <c r="A37" s="14"/>
      <c r="B37" s="55">
        <f>SUM(B33:B36)</f>
        <v>18</v>
      </c>
      <c r="C37" s="56"/>
      <c r="D37" s="57"/>
      <c r="E37" s="15"/>
      <c r="F37" s="15"/>
      <c r="G37" s="62" t="s">
        <v>159</v>
      </c>
      <c r="H37" s="15"/>
      <c r="I37" s="5"/>
      <c r="J37" s="6"/>
    </row>
    <row r="38" spans="1:10">
      <c r="A38" s="5"/>
      <c r="G38" s="6"/>
      <c r="H38" s="15"/>
      <c r="I38" s="5"/>
      <c r="J38" s="6"/>
    </row>
    <row r="39" spans="1:10" ht="18">
      <c r="A39" s="37" t="s">
        <v>205</v>
      </c>
      <c r="D39" s="45"/>
      <c r="E39" s="15"/>
      <c r="F39" s="15"/>
      <c r="G39" s="6"/>
      <c r="H39" s="15"/>
      <c r="I39" s="5"/>
      <c r="J39" s="6"/>
    </row>
    <row r="40" spans="1:10" ht="15.75">
      <c r="A40" s="14" t="s">
        <v>89</v>
      </c>
      <c r="B40" s="12">
        <v>4.0999999999999996</v>
      </c>
      <c r="C40" s="12"/>
      <c r="D40" s="66" t="s">
        <v>185</v>
      </c>
      <c r="E40" s="40" t="s">
        <v>15</v>
      </c>
      <c r="F40" s="40" t="s">
        <v>30</v>
      </c>
      <c r="G40" s="46" t="s">
        <v>21</v>
      </c>
      <c r="H40" s="47" t="s">
        <v>22</v>
      </c>
      <c r="I40" s="48" t="s">
        <v>17</v>
      </c>
      <c r="J40" s="49" t="s">
        <v>22</v>
      </c>
    </row>
    <row r="41" spans="1:10" ht="15.75">
      <c r="A41" s="14" t="s">
        <v>81</v>
      </c>
      <c r="B41" s="12">
        <v>6.3</v>
      </c>
      <c r="C41" s="12"/>
      <c r="D41" s="66" t="s">
        <v>184</v>
      </c>
      <c r="E41" s="15" t="s">
        <v>15</v>
      </c>
      <c r="F41" s="15" t="s">
        <v>20</v>
      </c>
      <c r="G41" s="69" t="s">
        <v>46</v>
      </c>
      <c r="H41" s="64" t="s">
        <v>22</v>
      </c>
      <c r="I41" s="63" t="s">
        <v>17</v>
      </c>
      <c r="J41" s="70" t="s">
        <v>22</v>
      </c>
    </row>
    <row r="42" spans="1:10" ht="15.75">
      <c r="A42" s="14" t="s">
        <v>83</v>
      </c>
      <c r="B42" s="12">
        <v>5.3</v>
      </c>
      <c r="C42" s="12"/>
      <c r="D42" s="50" t="s">
        <v>70</v>
      </c>
      <c r="E42" s="15" t="s">
        <v>15</v>
      </c>
      <c r="F42" s="15" t="s">
        <v>30</v>
      </c>
      <c r="G42" s="69" t="s">
        <v>71</v>
      </c>
      <c r="H42" s="64" t="s">
        <v>22</v>
      </c>
      <c r="I42" s="63" t="s">
        <v>17</v>
      </c>
      <c r="J42" s="70" t="s">
        <v>17</v>
      </c>
    </row>
    <row r="43" spans="1:10">
      <c r="A43" s="14" t="s">
        <v>85</v>
      </c>
      <c r="B43" s="12">
        <v>4.0999999999999996</v>
      </c>
      <c r="C43" s="12"/>
      <c r="D43" s="39" t="s">
        <v>179</v>
      </c>
      <c r="E43" s="71" t="s">
        <v>17</v>
      </c>
      <c r="F43" s="15" t="s">
        <v>156</v>
      </c>
      <c r="G43" s="63" t="s">
        <v>17</v>
      </c>
      <c r="H43" s="64" t="s">
        <v>17</v>
      </c>
      <c r="I43" s="63" t="s">
        <v>17</v>
      </c>
      <c r="J43" s="70" t="s">
        <v>17</v>
      </c>
    </row>
    <row r="44" spans="1:10" ht="16.5" thickBot="1">
      <c r="A44" s="5"/>
      <c r="B44" s="55">
        <f>SUM(B40:B43)</f>
        <v>19.799999999999997</v>
      </c>
      <c r="C44" s="56"/>
      <c r="D44" s="57"/>
      <c r="E44" s="15"/>
      <c r="F44" s="15"/>
      <c r="G44" s="62" t="s">
        <v>159</v>
      </c>
      <c r="H44" s="15"/>
      <c r="I44" s="5"/>
      <c r="J44" s="6"/>
    </row>
    <row r="45" spans="1:10">
      <c r="A45" s="37"/>
      <c r="D45" s="15"/>
      <c r="E45" s="15"/>
      <c r="F45" s="15"/>
      <c r="G45" s="6"/>
      <c r="H45" s="15"/>
      <c r="I45" s="5"/>
      <c r="J45" s="6"/>
    </row>
    <row r="46" spans="1:10" ht="18">
      <c r="A46" s="37" t="s">
        <v>206</v>
      </c>
      <c r="D46" s="15"/>
      <c r="E46" s="15"/>
      <c r="F46" s="15"/>
      <c r="G46" s="6"/>
      <c r="H46" s="15"/>
      <c r="I46" s="5"/>
      <c r="J46" s="6"/>
    </row>
    <row r="47" spans="1:10" ht="15.75">
      <c r="A47" s="14" t="s">
        <v>137</v>
      </c>
      <c r="B47" s="12">
        <v>5.8</v>
      </c>
      <c r="C47" s="12"/>
      <c r="D47" s="66" t="s">
        <v>186</v>
      </c>
      <c r="E47" s="41" t="s">
        <v>15</v>
      </c>
      <c r="F47" s="72" t="s">
        <v>27</v>
      </c>
      <c r="G47" s="72" t="s">
        <v>28</v>
      </c>
      <c r="H47" s="44" t="s">
        <v>17</v>
      </c>
      <c r="I47" s="44" t="s">
        <v>17</v>
      </c>
      <c r="J47" s="42" t="s">
        <v>17</v>
      </c>
    </row>
    <row r="48" spans="1:10" ht="15.75">
      <c r="A48" s="14" t="s">
        <v>139</v>
      </c>
      <c r="B48" s="12">
        <v>2.6</v>
      </c>
      <c r="C48" s="12"/>
      <c r="D48" s="67" t="s">
        <v>182</v>
      </c>
      <c r="E48" s="15" t="s">
        <v>15</v>
      </c>
      <c r="F48" s="15" t="s">
        <v>32</v>
      </c>
      <c r="G48" s="6" t="s">
        <v>17</v>
      </c>
      <c r="H48" s="63" t="s">
        <v>17</v>
      </c>
      <c r="I48" s="5" t="s">
        <v>17</v>
      </c>
      <c r="J48" s="63" t="s">
        <v>17</v>
      </c>
    </row>
    <row r="49" spans="1:10" ht="15.75">
      <c r="A49" s="14" t="s">
        <v>141</v>
      </c>
      <c r="B49" s="12">
        <v>3.3</v>
      </c>
      <c r="C49" s="12"/>
      <c r="D49" s="73" t="s">
        <v>187</v>
      </c>
      <c r="E49" s="41" t="s">
        <v>15</v>
      </c>
      <c r="F49" s="72" t="s">
        <v>34</v>
      </c>
      <c r="G49" s="72" t="s">
        <v>17</v>
      </c>
      <c r="H49" s="44" t="s">
        <v>17</v>
      </c>
      <c r="I49" s="44" t="s">
        <v>17</v>
      </c>
      <c r="J49" s="42" t="s">
        <v>17</v>
      </c>
    </row>
    <row r="50" spans="1:10" ht="15.75">
      <c r="A50" s="14" t="s">
        <v>164</v>
      </c>
      <c r="B50" s="12">
        <v>2.8</v>
      </c>
      <c r="C50" s="12"/>
      <c r="D50" s="73" t="s">
        <v>188</v>
      </c>
      <c r="E50" s="41" t="s">
        <v>15</v>
      </c>
      <c r="F50" s="72" t="s">
        <v>16</v>
      </c>
      <c r="G50" s="72" t="s">
        <v>40</v>
      </c>
      <c r="H50" s="44" t="s">
        <v>17</v>
      </c>
      <c r="I50" s="44" t="s">
        <v>17</v>
      </c>
      <c r="J50" s="42" t="s">
        <v>17</v>
      </c>
    </row>
    <row r="51" spans="1:10" ht="15.75">
      <c r="A51" s="14" t="s">
        <v>165</v>
      </c>
      <c r="B51" s="12">
        <v>3.1</v>
      </c>
      <c r="C51" s="12"/>
      <c r="D51" s="73" t="s">
        <v>183</v>
      </c>
      <c r="E51" s="15" t="s">
        <v>15</v>
      </c>
      <c r="F51" s="16" t="s">
        <v>20</v>
      </c>
      <c r="G51" s="6" t="s">
        <v>17</v>
      </c>
      <c r="H51" s="63" t="s">
        <v>17</v>
      </c>
      <c r="I51" s="74" t="s">
        <v>49</v>
      </c>
      <c r="J51" s="63" t="s">
        <v>17</v>
      </c>
    </row>
    <row r="52" spans="1:10" ht="15.75">
      <c r="A52" s="14" t="s">
        <v>93</v>
      </c>
      <c r="B52" s="12">
        <v>4.2</v>
      </c>
      <c r="C52" s="12"/>
      <c r="D52" s="73" t="s">
        <v>189</v>
      </c>
      <c r="E52" s="15" t="s">
        <v>15</v>
      </c>
      <c r="F52" s="16" t="s">
        <v>59</v>
      </c>
      <c r="G52" s="6" t="s">
        <v>60</v>
      </c>
      <c r="H52" s="74" t="s">
        <v>22</v>
      </c>
      <c r="I52" s="74" t="s">
        <v>17</v>
      </c>
      <c r="J52" s="63" t="s">
        <v>17</v>
      </c>
    </row>
    <row r="53" spans="1:10" ht="15.75">
      <c r="A53" s="14" t="s">
        <v>133</v>
      </c>
      <c r="B53" s="12">
        <v>5.4</v>
      </c>
      <c r="C53" s="12"/>
      <c r="D53" s="73" t="s">
        <v>190</v>
      </c>
      <c r="E53" s="41" t="s">
        <v>15</v>
      </c>
      <c r="F53" s="72" t="s">
        <v>16</v>
      </c>
      <c r="G53" s="52" t="s">
        <v>22</v>
      </c>
      <c r="H53" s="53" t="s">
        <v>22</v>
      </c>
      <c r="I53" s="44" t="s">
        <v>17</v>
      </c>
      <c r="J53" s="53" t="s">
        <v>22</v>
      </c>
    </row>
    <row r="54" spans="1:10" ht="15.75">
      <c r="A54" s="14" t="s">
        <v>135</v>
      </c>
      <c r="B54" s="12">
        <v>3.9</v>
      </c>
      <c r="C54" s="12"/>
      <c r="D54" s="75" t="s">
        <v>72</v>
      </c>
      <c r="E54" s="41" t="s">
        <v>15</v>
      </c>
      <c r="F54" s="41" t="s">
        <v>20</v>
      </c>
      <c r="G54" s="51" t="s">
        <v>73</v>
      </c>
      <c r="H54" s="52" t="s">
        <v>37</v>
      </c>
      <c r="I54" s="76" t="s">
        <v>74</v>
      </c>
      <c r="J54" s="53" t="s">
        <v>22</v>
      </c>
    </row>
    <row r="55" spans="1:10" ht="16.5" thickBot="1">
      <c r="A55" s="14"/>
      <c r="B55" s="55">
        <f>SUM(B47:B54)</f>
        <v>31.1</v>
      </c>
      <c r="C55" s="56"/>
      <c r="D55" s="15"/>
      <c r="E55" s="15"/>
      <c r="F55" s="15"/>
      <c r="G55" s="6"/>
      <c r="H55" s="15"/>
      <c r="I55" s="5"/>
      <c r="J55" s="6"/>
    </row>
    <row r="56" spans="1:10">
      <c r="A56" s="5"/>
      <c r="D56" s="57"/>
      <c r="E56" s="15"/>
      <c r="F56" s="15"/>
      <c r="G56" s="62" t="s">
        <v>159</v>
      </c>
      <c r="H56" s="15"/>
      <c r="I56" s="5"/>
      <c r="J56" s="6"/>
    </row>
    <row r="57" spans="1:10" ht="18">
      <c r="A57" s="37" t="s">
        <v>207</v>
      </c>
      <c r="D57" s="15"/>
      <c r="E57" s="15"/>
      <c r="F57" s="15"/>
      <c r="G57" s="6"/>
      <c r="H57" s="15"/>
      <c r="I57" s="5"/>
      <c r="J57" s="6"/>
    </row>
    <row r="58" spans="1:10" ht="15.75">
      <c r="A58" s="14" t="s">
        <v>166</v>
      </c>
      <c r="B58" s="12">
        <v>3.5</v>
      </c>
      <c r="C58" s="12"/>
      <c r="D58" s="39" t="s">
        <v>191</v>
      </c>
      <c r="E58" s="41" t="s">
        <v>15</v>
      </c>
      <c r="F58" s="41" t="s">
        <v>16</v>
      </c>
      <c r="G58" s="42" t="s">
        <v>17</v>
      </c>
      <c r="H58" s="44" t="s">
        <v>17</v>
      </c>
      <c r="I58" s="44" t="s">
        <v>17</v>
      </c>
      <c r="J58" s="42" t="s">
        <v>17</v>
      </c>
    </row>
    <row r="59" spans="1:10" ht="15.75">
      <c r="A59" s="14" t="s">
        <v>167</v>
      </c>
      <c r="B59" s="12">
        <v>1.8</v>
      </c>
      <c r="C59" s="12"/>
      <c r="D59" s="66" t="s">
        <v>192</v>
      </c>
      <c r="E59" s="41" t="s">
        <v>19</v>
      </c>
      <c r="F59" s="41" t="s">
        <v>20</v>
      </c>
      <c r="G59" s="51" t="s">
        <v>21</v>
      </c>
      <c r="H59" s="52" t="s">
        <v>22</v>
      </c>
      <c r="I59" s="68" t="s">
        <v>25</v>
      </c>
      <c r="J59" s="53" t="s">
        <v>22</v>
      </c>
    </row>
    <row r="60" spans="1:10" ht="15.75">
      <c r="A60" s="14" t="s">
        <v>168</v>
      </c>
      <c r="B60" s="12">
        <v>4.5</v>
      </c>
      <c r="C60" s="12"/>
      <c r="D60" s="73" t="s">
        <v>193</v>
      </c>
      <c r="E60" s="41" t="s">
        <v>15</v>
      </c>
      <c r="F60" s="41" t="s">
        <v>20</v>
      </c>
      <c r="G60" s="51" t="s">
        <v>36</v>
      </c>
      <c r="H60" s="52" t="s">
        <v>37</v>
      </c>
      <c r="I60" s="68" t="s">
        <v>38</v>
      </c>
      <c r="J60" s="53" t="s">
        <v>22</v>
      </c>
    </row>
    <row r="61" spans="1:10" ht="15.75">
      <c r="A61" s="14" t="s">
        <v>169</v>
      </c>
      <c r="B61" s="12">
        <v>3</v>
      </c>
      <c r="C61" s="12"/>
      <c r="D61" s="73" t="s">
        <v>194</v>
      </c>
      <c r="E61" s="41" t="s">
        <v>15</v>
      </c>
      <c r="F61" s="41" t="s">
        <v>16</v>
      </c>
      <c r="G61" s="77" t="s">
        <v>44</v>
      </c>
      <c r="H61" s="68" t="s">
        <v>44</v>
      </c>
      <c r="I61" s="44" t="s">
        <v>17</v>
      </c>
      <c r="J61" s="42" t="s">
        <v>17</v>
      </c>
    </row>
    <row r="62" spans="1:10" ht="15.75">
      <c r="A62" s="14" t="s">
        <v>170</v>
      </c>
      <c r="B62" s="12">
        <v>3</v>
      </c>
      <c r="C62" s="12"/>
      <c r="D62" s="39" t="s">
        <v>178</v>
      </c>
      <c r="E62" s="15" t="s">
        <v>15</v>
      </c>
      <c r="F62" s="16" t="s">
        <v>20</v>
      </c>
      <c r="G62" s="6" t="s">
        <v>46</v>
      </c>
      <c r="H62" s="74" t="s">
        <v>22</v>
      </c>
      <c r="I62" s="74" t="s">
        <v>17</v>
      </c>
      <c r="J62" s="70" t="s">
        <v>22</v>
      </c>
    </row>
    <row r="63" spans="1:10" ht="15.75">
      <c r="A63" s="14" t="s">
        <v>171</v>
      </c>
      <c r="B63" s="12">
        <v>1.8</v>
      </c>
      <c r="C63" s="12"/>
      <c r="D63" s="73" t="s">
        <v>195</v>
      </c>
      <c r="E63" s="41" t="s">
        <v>15</v>
      </c>
      <c r="F63" s="41" t="s">
        <v>16</v>
      </c>
      <c r="G63" s="42" t="s">
        <v>17</v>
      </c>
      <c r="H63" s="44" t="s">
        <v>17</v>
      </c>
      <c r="I63" s="44" t="s">
        <v>17</v>
      </c>
      <c r="J63" s="53" t="s">
        <v>22</v>
      </c>
    </row>
    <row r="64" spans="1:10" ht="15.75">
      <c r="A64" s="14" t="s">
        <v>172</v>
      </c>
      <c r="B64" s="12">
        <v>3.2</v>
      </c>
      <c r="C64" s="12"/>
      <c r="D64" s="73" t="s">
        <v>196</v>
      </c>
      <c r="E64" s="41" t="s">
        <v>15</v>
      </c>
      <c r="F64" s="41" t="s">
        <v>51</v>
      </c>
      <c r="G64" s="42" t="s">
        <v>17</v>
      </c>
      <c r="H64" s="68" t="s">
        <v>52</v>
      </c>
      <c r="I64" s="44" t="s">
        <v>17</v>
      </c>
      <c r="J64" s="53" t="s">
        <v>22</v>
      </c>
    </row>
    <row r="65" spans="1:10" ht="15.75">
      <c r="A65" s="14" t="s">
        <v>173</v>
      </c>
      <c r="B65" s="12">
        <v>5.0999999999999996</v>
      </c>
      <c r="C65" s="12"/>
      <c r="D65" s="73" t="s">
        <v>197</v>
      </c>
      <c r="E65" s="41" t="s">
        <v>15</v>
      </c>
      <c r="F65" s="41" t="s">
        <v>54</v>
      </c>
      <c r="G65" s="42" t="s">
        <v>17</v>
      </c>
      <c r="H65" s="44" t="s">
        <v>17</v>
      </c>
      <c r="I65" s="44" t="s">
        <v>17</v>
      </c>
      <c r="J65" s="53" t="s">
        <v>22</v>
      </c>
    </row>
    <row r="66" spans="1:10" ht="15.75">
      <c r="A66" s="14" t="s">
        <v>174</v>
      </c>
      <c r="B66" s="12">
        <v>5.7</v>
      </c>
      <c r="C66" s="12"/>
      <c r="D66" s="66" t="s">
        <v>181</v>
      </c>
      <c r="E66" s="15" t="s">
        <v>15</v>
      </c>
      <c r="F66" s="16" t="s">
        <v>59</v>
      </c>
      <c r="G66" s="6" t="s">
        <v>60</v>
      </c>
      <c r="H66" s="74" t="s">
        <v>22</v>
      </c>
      <c r="I66" s="74" t="s">
        <v>17</v>
      </c>
      <c r="J66" s="63" t="s">
        <v>17</v>
      </c>
    </row>
    <row r="67" spans="1:10" ht="15.75">
      <c r="A67" s="14" t="s">
        <v>160</v>
      </c>
      <c r="B67" s="12">
        <v>4.2</v>
      </c>
      <c r="C67" s="12"/>
      <c r="D67" s="66" t="s">
        <v>198</v>
      </c>
      <c r="E67" s="41" t="s">
        <v>15</v>
      </c>
      <c r="F67" s="41" t="s">
        <v>16</v>
      </c>
      <c r="G67" s="42" t="s">
        <v>17</v>
      </c>
      <c r="H67" s="44" t="s">
        <v>17</v>
      </c>
      <c r="I67" s="44" t="s">
        <v>17</v>
      </c>
      <c r="J67" s="42" t="s">
        <v>17</v>
      </c>
    </row>
    <row r="68" spans="1:10" ht="16.5" thickBot="1">
      <c r="A68" s="14"/>
      <c r="B68" s="55">
        <f>SUM(B58:B67)</f>
        <v>35.799999999999997</v>
      </c>
      <c r="C68" s="56"/>
      <c r="D68" s="50" t="s">
        <v>68</v>
      </c>
      <c r="E68" s="41" t="s">
        <v>15</v>
      </c>
      <c r="F68" s="41" t="s">
        <v>16</v>
      </c>
      <c r="G68" s="77" t="s">
        <v>36</v>
      </c>
      <c r="H68" s="68" t="s">
        <v>22</v>
      </c>
      <c r="I68" s="44" t="s">
        <v>17</v>
      </c>
      <c r="J68" s="42" t="s">
        <v>17</v>
      </c>
    </row>
    <row r="69" spans="1:10">
      <c r="A69" s="17"/>
      <c r="B69" s="18"/>
      <c r="C69" s="18"/>
      <c r="D69" s="78"/>
      <c r="E69" s="18"/>
      <c r="F69" s="18"/>
      <c r="G69" s="79" t="s">
        <v>159</v>
      </c>
      <c r="H69" s="18"/>
      <c r="I69" s="17"/>
      <c r="J69" s="80"/>
    </row>
    <row r="70" spans="1:10">
      <c r="E70" s="11" t="s">
        <v>235</v>
      </c>
    </row>
    <row r="71" spans="1:10">
      <c r="A71" s="37"/>
      <c r="B71" s="29"/>
      <c r="C71" s="29"/>
      <c r="D71" s="29"/>
      <c r="E71" s="29"/>
      <c r="F71" s="29"/>
      <c r="G71" s="29"/>
      <c r="H71" s="29"/>
      <c r="I71" s="29"/>
      <c r="J71" s="81"/>
    </row>
    <row r="72" spans="1:10" ht="21">
      <c r="A72" s="37" t="s">
        <v>208</v>
      </c>
      <c r="B72" s="15"/>
      <c r="C72" s="15"/>
      <c r="D72" s="82"/>
      <c r="E72" s="15"/>
      <c r="F72" s="15"/>
      <c r="G72" s="15"/>
      <c r="H72" s="15"/>
      <c r="I72" s="15"/>
      <c r="J72" s="16"/>
    </row>
    <row r="73" spans="1:10" ht="15.75">
      <c r="A73" s="5" t="s">
        <v>175</v>
      </c>
      <c r="B73" s="15">
        <v>6.1</v>
      </c>
      <c r="C73" s="15"/>
      <c r="D73" s="83" t="s">
        <v>199</v>
      </c>
      <c r="E73" s="41" t="s">
        <v>19</v>
      </c>
      <c r="F73" s="41" t="s">
        <v>20</v>
      </c>
      <c r="G73" s="51" t="s">
        <v>21</v>
      </c>
      <c r="H73" s="52" t="s">
        <v>22</v>
      </c>
      <c r="I73" s="53" t="s">
        <v>23</v>
      </c>
      <c r="J73" s="53" t="s">
        <v>22</v>
      </c>
    </row>
    <row r="74" spans="1:10" ht="15.75">
      <c r="A74" s="14" t="s">
        <v>166</v>
      </c>
      <c r="B74" s="15">
        <v>3.5</v>
      </c>
      <c r="C74" s="15"/>
      <c r="D74" s="84" t="s">
        <v>192</v>
      </c>
      <c r="E74" s="15" t="s">
        <v>19</v>
      </c>
      <c r="F74" s="16" t="s">
        <v>20</v>
      </c>
      <c r="G74" s="6" t="s">
        <v>21</v>
      </c>
      <c r="H74" s="74" t="s">
        <v>22</v>
      </c>
      <c r="I74" s="85" t="s">
        <v>25</v>
      </c>
      <c r="J74" s="70" t="s">
        <v>22</v>
      </c>
    </row>
    <row r="75" spans="1:10" ht="15.75">
      <c r="A75" s="14" t="s">
        <v>167</v>
      </c>
      <c r="B75" s="15">
        <v>1.8</v>
      </c>
      <c r="C75" s="15"/>
      <c r="D75" s="86" t="s">
        <v>200</v>
      </c>
      <c r="E75" s="41" t="s">
        <v>15</v>
      </c>
      <c r="F75" s="41" t="s">
        <v>20</v>
      </c>
      <c r="G75" s="51" t="s">
        <v>42</v>
      </c>
      <c r="H75" s="52" t="s">
        <v>22</v>
      </c>
      <c r="I75" s="44" t="s">
        <v>17</v>
      </c>
      <c r="J75" s="53" t="s">
        <v>22</v>
      </c>
    </row>
    <row r="76" spans="1:10" ht="15.75">
      <c r="A76" s="14" t="s">
        <v>168</v>
      </c>
      <c r="B76" s="45">
        <v>4.5</v>
      </c>
      <c r="C76" s="15"/>
      <c r="D76" s="83" t="s">
        <v>178</v>
      </c>
      <c r="E76" s="15" t="s">
        <v>15</v>
      </c>
      <c r="F76" s="16" t="s">
        <v>20</v>
      </c>
      <c r="G76" s="6" t="s">
        <v>46</v>
      </c>
      <c r="H76" s="74" t="s">
        <v>22</v>
      </c>
      <c r="I76" s="74" t="s">
        <v>17</v>
      </c>
      <c r="J76" s="70" t="s">
        <v>22</v>
      </c>
    </row>
    <row r="77" spans="1:10" ht="15.75">
      <c r="A77" s="5" t="s">
        <v>123</v>
      </c>
      <c r="B77" s="15">
        <v>8.1</v>
      </c>
      <c r="C77" s="15"/>
      <c r="D77" s="86" t="s">
        <v>195</v>
      </c>
      <c r="E77" s="15" t="s">
        <v>15</v>
      </c>
      <c r="F77" s="16" t="s">
        <v>16</v>
      </c>
      <c r="G77" s="70" t="s">
        <v>17</v>
      </c>
      <c r="H77" s="74" t="s">
        <v>17</v>
      </c>
      <c r="I77" s="74" t="s">
        <v>17</v>
      </c>
      <c r="J77" s="70" t="s">
        <v>22</v>
      </c>
    </row>
    <row r="78" spans="1:10" ht="15.75">
      <c r="A78" s="5" t="s">
        <v>125</v>
      </c>
      <c r="B78" s="15">
        <v>7.3</v>
      </c>
      <c r="C78" s="15"/>
      <c r="D78" s="86" t="s">
        <v>197</v>
      </c>
      <c r="E78" s="15" t="s">
        <v>15</v>
      </c>
      <c r="F78" s="16" t="s">
        <v>51</v>
      </c>
      <c r="G78" s="70" t="s">
        <v>17</v>
      </c>
      <c r="H78" s="74" t="s">
        <v>52</v>
      </c>
      <c r="I78" s="74" t="s">
        <v>17</v>
      </c>
      <c r="J78" s="70" t="s">
        <v>22</v>
      </c>
    </row>
    <row r="79" spans="1:10" ht="15.75">
      <c r="A79" s="5" t="s">
        <v>127</v>
      </c>
      <c r="B79" s="15">
        <v>4.0999999999999996</v>
      </c>
      <c r="C79" s="15"/>
      <c r="D79" s="84" t="s">
        <v>201</v>
      </c>
      <c r="E79" s="41" t="s">
        <v>19</v>
      </c>
      <c r="F79" s="41" t="s">
        <v>20</v>
      </c>
      <c r="G79" s="51" t="s">
        <v>64</v>
      </c>
      <c r="H79" s="52" t="s">
        <v>22</v>
      </c>
      <c r="I79" s="44" t="s">
        <v>17</v>
      </c>
      <c r="J79" s="53" t="s">
        <v>22</v>
      </c>
    </row>
    <row r="80" spans="1:10" ht="15.75">
      <c r="A80" s="14" t="s">
        <v>129</v>
      </c>
      <c r="B80" s="45">
        <v>1.2</v>
      </c>
      <c r="C80" s="15"/>
      <c r="D80" s="87" t="s">
        <v>65</v>
      </c>
      <c r="E80" s="40" t="s">
        <v>15</v>
      </c>
      <c r="F80" s="40" t="s">
        <v>66</v>
      </c>
      <c r="G80" s="46" t="s">
        <v>67</v>
      </c>
      <c r="H80" s="47" t="s">
        <v>22</v>
      </c>
      <c r="I80" s="48" t="s">
        <v>17</v>
      </c>
      <c r="J80" s="53" t="s">
        <v>22</v>
      </c>
    </row>
    <row r="81" spans="1:13">
      <c r="A81" s="5" t="s">
        <v>131</v>
      </c>
      <c r="B81" s="15">
        <v>5.3</v>
      </c>
      <c r="C81" s="15"/>
      <c r="D81" s="83" t="s">
        <v>179</v>
      </c>
      <c r="E81" s="15" t="s">
        <v>17</v>
      </c>
      <c r="F81" s="16" t="s">
        <v>156</v>
      </c>
      <c r="G81" s="85" t="s">
        <v>17</v>
      </c>
      <c r="H81" s="85" t="s">
        <v>17</v>
      </c>
      <c r="I81" s="85" t="s">
        <v>17</v>
      </c>
      <c r="J81" s="85" t="s">
        <v>17</v>
      </c>
    </row>
    <row r="82" spans="1:13">
      <c r="A82" s="88" t="s">
        <v>176</v>
      </c>
      <c r="B82" s="89">
        <v>8</v>
      </c>
      <c r="C82" s="15"/>
      <c r="D82" s="15"/>
      <c r="E82" s="11" t="s">
        <v>235</v>
      </c>
      <c r="F82" s="15"/>
      <c r="G82" s="15"/>
      <c r="H82" s="15"/>
      <c r="I82" s="15"/>
      <c r="J82" s="16"/>
    </row>
    <row r="83" spans="1:13" ht="15.75" thickBot="1">
      <c r="A83" s="5"/>
      <c r="B83" s="90">
        <f>SUM(B73:B82)</f>
        <v>49.9</v>
      </c>
      <c r="C83" s="15"/>
      <c r="D83" s="15"/>
      <c r="E83" s="15"/>
      <c r="F83" s="15"/>
      <c r="G83" s="15"/>
      <c r="H83" s="15"/>
      <c r="I83" s="15"/>
      <c r="J83" s="16"/>
    </row>
    <row r="84" spans="1:13" ht="15.75">
      <c r="A84" s="5"/>
      <c r="B84" s="91">
        <f>B82*-1</f>
        <v>-8</v>
      </c>
      <c r="C84" s="15"/>
      <c r="D84" s="15"/>
      <c r="E84" s="15"/>
      <c r="F84" s="15"/>
      <c r="G84" s="15"/>
      <c r="H84" s="15"/>
      <c r="I84" s="15"/>
      <c r="J84" s="16"/>
    </row>
    <row r="85" spans="1:13" ht="16.5" thickBot="1">
      <c r="A85" s="5"/>
      <c r="B85" s="55">
        <f>SUM(B83:B84)</f>
        <v>41.9</v>
      </c>
      <c r="C85" s="15"/>
      <c r="D85" s="15"/>
      <c r="E85" s="15"/>
      <c r="F85" s="15"/>
      <c r="G85" s="92" t="s">
        <v>159</v>
      </c>
      <c r="H85" s="15"/>
      <c r="I85" s="15"/>
      <c r="J85" s="16"/>
    </row>
    <row r="86" spans="1:13">
      <c r="A86" s="17"/>
      <c r="B86" s="18"/>
      <c r="C86" s="18"/>
      <c r="D86" s="18"/>
      <c r="E86" s="18"/>
      <c r="F86" s="18"/>
      <c r="G86" s="18"/>
      <c r="H86" s="18"/>
      <c r="I86" s="18"/>
      <c r="J86" s="19"/>
    </row>
    <row r="87" spans="1:13" ht="21" customHeight="1"/>
    <row r="88" spans="1:13" ht="20.25">
      <c r="A88" s="143" t="s">
        <v>253</v>
      </c>
    </row>
    <row r="89" spans="1:13" ht="15.75">
      <c r="A89" t="s">
        <v>214</v>
      </c>
      <c r="B89" s="15">
        <v>5.3</v>
      </c>
      <c r="D89" s="75" t="s">
        <v>237</v>
      </c>
      <c r="E89" t="s">
        <v>19</v>
      </c>
      <c r="F89" t="s">
        <v>20</v>
      </c>
      <c r="G89" s="6" t="s">
        <v>64</v>
      </c>
      <c r="H89" s="15" t="s">
        <v>22</v>
      </c>
      <c r="I89" s="15" t="s">
        <v>17</v>
      </c>
      <c r="J89" s="15" t="s">
        <v>22</v>
      </c>
      <c r="K89" s="15"/>
      <c r="L89" s="15"/>
      <c r="M89" s="15"/>
    </row>
    <row r="90" spans="1:13" ht="15.75">
      <c r="A90" s="12" t="s">
        <v>215</v>
      </c>
      <c r="B90" s="12">
        <v>1.2</v>
      </c>
      <c r="D90" s="56" t="s">
        <v>65</v>
      </c>
      <c r="E90" t="s">
        <v>15</v>
      </c>
      <c r="F90" t="s">
        <v>66</v>
      </c>
      <c r="G90" s="6" t="s">
        <v>67</v>
      </c>
      <c r="H90" s="45" t="s">
        <v>22</v>
      </c>
      <c r="I90" s="45" t="s">
        <v>17</v>
      </c>
      <c r="J90" s="45" t="s">
        <v>22</v>
      </c>
      <c r="K90" s="45"/>
      <c r="L90" s="45"/>
      <c r="M90" s="45"/>
    </row>
    <row r="91" spans="1:13" ht="15.75">
      <c r="A91" t="s">
        <v>216</v>
      </c>
      <c r="B91">
        <v>4.0999999999999996</v>
      </c>
      <c r="D91" s="56"/>
      <c r="G91" s="6"/>
    </row>
    <row r="92" spans="1:13" ht="15.75">
      <c r="A92" t="s">
        <v>217</v>
      </c>
      <c r="B92">
        <v>7.3</v>
      </c>
      <c r="D92" s="56" t="s">
        <v>238</v>
      </c>
      <c r="E92" t="s">
        <v>19</v>
      </c>
      <c r="F92" t="s">
        <v>20</v>
      </c>
      <c r="G92" s="6" t="s">
        <v>21</v>
      </c>
      <c r="H92" s="45" t="s">
        <v>22</v>
      </c>
      <c r="I92" s="45" t="s">
        <v>23</v>
      </c>
      <c r="J92" s="45" t="s">
        <v>22</v>
      </c>
      <c r="K92" s="45"/>
      <c r="L92" s="45"/>
      <c r="M92" s="45"/>
    </row>
    <row r="93" spans="1:13" ht="15.75">
      <c r="A93" t="s">
        <v>218</v>
      </c>
      <c r="B93">
        <v>8.1</v>
      </c>
      <c r="D93" s="56" t="s">
        <v>239</v>
      </c>
      <c r="E93" t="s">
        <v>15</v>
      </c>
      <c r="F93" t="s">
        <v>20</v>
      </c>
      <c r="G93" s="6" t="s">
        <v>42</v>
      </c>
      <c r="H93" s="45" t="s">
        <v>22</v>
      </c>
      <c r="I93" s="45" t="s">
        <v>17</v>
      </c>
      <c r="J93" s="45" t="s">
        <v>22</v>
      </c>
      <c r="K93" s="45"/>
      <c r="L93" s="45"/>
      <c r="M93" s="45"/>
    </row>
    <row r="94" spans="1:13" ht="15.75">
      <c r="A94" t="s">
        <v>219</v>
      </c>
      <c r="B94" s="117">
        <v>3</v>
      </c>
      <c r="D94" s="56" t="s">
        <v>240</v>
      </c>
      <c r="E94" t="s">
        <v>19</v>
      </c>
      <c r="F94" t="s">
        <v>20</v>
      </c>
      <c r="G94" s="6" t="s">
        <v>21</v>
      </c>
      <c r="H94" s="15" t="s">
        <v>22</v>
      </c>
      <c r="I94" s="15" t="s">
        <v>25</v>
      </c>
      <c r="J94" s="15" t="s">
        <v>22</v>
      </c>
      <c r="K94" s="15"/>
      <c r="L94" s="15"/>
      <c r="M94" s="15"/>
    </row>
    <row r="95" spans="1:13" ht="15.75">
      <c r="A95" s="14" t="s">
        <v>170</v>
      </c>
      <c r="B95" s="118">
        <v>3</v>
      </c>
      <c r="D95" s="56" t="s">
        <v>241</v>
      </c>
      <c r="E95" t="s">
        <v>15</v>
      </c>
      <c r="F95" t="s">
        <v>20</v>
      </c>
      <c r="G95" s="6" t="s">
        <v>36</v>
      </c>
      <c r="H95" t="s">
        <v>37</v>
      </c>
      <c r="I95" t="s">
        <v>38</v>
      </c>
      <c r="J95" t="s">
        <v>22</v>
      </c>
    </row>
    <row r="96" spans="1:13" ht="15.75">
      <c r="A96" s="14" t="s">
        <v>171</v>
      </c>
      <c r="B96" s="118">
        <v>3</v>
      </c>
      <c r="D96" s="56" t="s">
        <v>242</v>
      </c>
      <c r="E96" t="s">
        <v>15</v>
      </c>
      <c r="F96" t="s">
        <v>16</v>
      </c>
      <c r="G96" s="6" t="s">
        <v>17</v>
      </c>
      <c r="H96" t="s">
        <v>17</v>
      </c>
      <c r="I96" t="s">
        <v>17</v>
      </c>
      <c r="J96" t="s">
        <v>17</v>
      </c>
    </row>
    <row r="97" spans="1:10" ht="15.75">
      <c r="A97" s="14" t="s">
        <v>172</v>
      </c>
      <c r="B97" s="118">
        <v>4.5</v>
      </c>
      <c r="D97" s="56" t="s">
        <v>243</v>
      </c>
      <c r="E97" t="s">
        <v>15</v>
      </c>
      <c r="F97" t="s">
        <v>16</v>
      </c>
      <c r="G97" s="6" t="s">
        <v>17</v>
      </c>
      <c r="H97" t="s">
        <v>17</v>
      </c>
      <c r="I97" t="s">
        <v>17</v>
      </c>
      <c r="J97" t="s">
        <v>17</v>
      </c>
    </row>
    <row r="98" spans="1:10" ht="15.75">
      <c r="A98" s="14" t="s">
        <v>173</v>
      </c>
      <c r="B98" s="118">
        <v>1.8</v>
      </c>
      <c r="D98" s="56" t="s">
        <v>244</v>
      </c>
      <c r="E98" t="s">
        <v>15</v>
      </c>
      <c r="F98" t="s">
        <v>16</v>
      </c>
      <c r="G98" s="6" t="s">
        <v>44</v>
      </c>
      <c r="H98" t="s">
        <v>44</v>
      </c>
      <c r="I98" t="s">
        <v>17</v>
      </c>
      <c r="J98" t="s">
        <v>17</v>
      </c>
    </row>
    <row r="99" spans="1:10" ht="15.75">
      <c r="A99" s="14" t="s">
        <v>174</v>
      </c>
      <c r="B99" s="118">
        <v>3.5</v>
      </c>
      <c r="D99" s="56" t="s">
        <v>68</v>
      </c>
      <c r="E99" t="s">
        <v>15</v>
      </c>
      <c r="F99" t="s">
        <v>16</v>
      </c>
      <c r="G99" s="6" t="s">
        <v>36</v>
      </c>
      <c r="H99" t="s">
        <v>22</v>
      </c>
      <c r="I99" t="s">
        <v>17</v>
      </c>
      <c r="J99" t="s">
        <v>17</v>
      </c>
    </row>
    <row r="100" spans="1:10" ht="15.75">
      <c r="A100" s="119" t="s">
        <v>220</v>
      </c>
      <c r="B100" s="118">
        <v>3.1</v>
      </c>
      <c r="D100" s="56" t="s">
        <v>245</v>
      </c>
      <c r="E100" t="s">
        <v>17</v>
      </c>
      <c r="F100" t="s">
        <v>56</v>
      </c>
      <c r="G100" s="6" t="s">
        <v>57</v>
      </c>
      <c r="H100" t="s">
        <v>17</v>
      </c>
      <c r="I100" t="s">
        <v>17</v>
      </c>
      <c r="J100" t="s">
        <v>22</v>
      </c>
    </row>
    <row r="101" spans="1:10" ht="15.75">
      <c r="A101" s="119" t="s">
        <v>99</v>
      </c>
      <c r="B101" s="118">
        <v>2.8</v>
      </c>
      <c r="D101" s="56" t="s">
        <v>58</v>
      </c>
      <c r="E101" t="s">
        <v>15</v>
      </c>
      <c r="F101" t="s">
        <v>59</v>
      </c>
      <c r="G101" s="6" t="s">
        <v>60</v>
      </c>
      <c r="H101" t="s">
        <v>22</v>
      </c>
      <c r="I101" t="s">
        <v>17</v>
      </c>
      <c r="J101" t="s">
        <v>17</v>
      </c>
    </row>
    <row r="102" spans="1:10" ht="15.75">
      <c r="A102" s="119" t="s">
        <v>221</v>
      </c>
      <c r="B102">
        <v>3.3</v>
      </c>
      <c r="D102" s="56" t="s">
        <v>222</v>
      </c>
      <c r="E102" t="s">
        <v>15</v>
      </c>
      <c r="F102" t="s">
        <v>16</v>
      </c>
      <c r="G102" s="6" t="s">
        <v>22</v>
      </c>
      <c r="H102" t="s">
        <v>22</v>
      </c>
      <c r="I102" t="s">
        <v>17</v>
      </c>
      <c r="J102" t="s">
        <v>22</v>
      </c>
    </row>
    <row r="103" spans="1:10" ht="15.75">
      <c r="A103" s="119" t="s">
        <v>223</v>
      </c>
      <c r="B103">
        <v>2.6</v>
      </c>
      <c r="D103" s="56" t="s">
        <v>246</v>
      </c>
      <c r="E103" t="s">
        <v>15</v>
      </c>
      <c r="F103" t="s">
        <v>27</v>
      </c>
      <c r="G103" s="6" t="s">
        <v>28</v>
      </c>
      <c r="H103" t="s">
        <v>17</v>
      </c>
      <c r="I103" t="s">
        <v>17</v>
      </c>
      <c r="J103" t="s">
        <v>17</v>
      </c>
    </row>
    <row r="104" spans="1:10" ht="15.75">
      <c r="A104" s="119" t="s">
        <v>224</v>
      </c>
      <c r="B104">
        <v>5.8</v>
      </c>
      <c r="D104" s="56" t="s">
        <v>247</v>
      </c>
      <c r="E104" t="s">
        <v>15</v>
      </c>
      <c r="F104" t="s">
        <v>34</v>
      </c>
      <c r="G104" s="6" t="s">
        <v>17</v>
      </c>
      <c r="H104" t="s">
        <v>17</v>
      </c>
      <c r="I104" t="s">
        <v>17</v>
      </c>
      <c r="J104" t="s">
        <v>17</v>
      </c>
    </row>
    <row r="105" spans="1:10" ht="15.75">
      <c r="A105" s="119" t="s">
        <v>225</v>
      </c>
      <c r="B105">
        <v>3.9</v>
      </c>
      <c r="D105" s="56" t="s">
        <v>72</v>
      </c>
      <c r="E105" t="s">
        <v>15</v>
      </c>
      <c r="F105" t="s">
        <v>20</v>
      </c>
      <c r="G105" s="6" t="s">
        <v>73</v>
      </c>
      <c r="H105" t="s">
        <v>37</v>
      </c>
      <c r="I105" t="s">
        <v>74</v>
      </c>
      <c r="J105" t="s">
        <v>22</v>
      </c>
    </row>
    <row r="106" spans="1:10" ht="15.75">
      <c r="A106" s="119" t="s">
        <v>226</v>
      </c>
      <c r="B106">
        <v>5.4</v>
      </c>
      <c r="D106" s="56" t="s">
        <v>248</v>
      </c>
      <c r="E106" t="s">
        <v>15</v>
      </c>
      <c r="F106" t="s">
        <v>16</v>
      </c>
      <c r="G106" s="6" t="s">
        <v>40</v>
      </c>
      <c r="H106" t="s">
        <v>17</v>
      </c>
      <c r="I106" t="s">
        <v>17</v>
      </c>
      <c r="J106" t="s">
        <v>17</v>
      </c>
    </row>
    <row r="107" spans="1:10" ht="15.75">
      <c r="A107" s="119" t="s">
        <v>227</v>
      </c>
      <c r="B107">
        <v>6.2</v>
      </c>
      <c r="D107" s="56" t="s">
        <v>228</v>
      </c>
      <c r="E107" t="s">
        <v>15</v>
      </c>
      <c r="F107" t="s">
        <v>20</v>
      </c>
      <c r="G107" s="6" t="s">
        <v>17</v>
      </c>
      <c r="H107" t="s">
        <v>17</v>
      </c>
      <c r="I107" t="s">
        <v>49</v>
      </c>
      <c r="J107" t="s">
        <v>17</v>
      </c>
    </row>
    <row r="108" spans="1:10" ht="15.75">
      <c r="A108" s="119" t="s">
        <v>229</v>
      </c>
      <c r="B108">
        <v>5.3</v>
      </c>
      <c r="D108" s="56" t="s">
        <v>70</v>
      </c>
      <c r="E108" t="s">
        <v>15</v>
      </c>
      <c r="F108" t="s">
        <v>30</v>
      </c>
      <c r="G108" s="6" t="s">
        <v>71</v>
      </c>
      <c r="H108" t="s">
        <v>22</v>
      </c>
      <c r="I108" t="s">
        <v>17</v>
      </c>
      <c r="J108" t="s">
        <v>17</v>
      </c>
    </row>
    <row r="109" spans="1:10" ht="15.75">
      <c r="A109" s="119" t="s">
        <v>230</v>
      </c>
      <c r="B109">
        <v>6.3</v>
      </c>
      <c r="D109" s="56" t="s">
        <v>231</v>
      </c>
      <c r="E109" t="s">
        <v>15</v>
      </c>
      <c r="F109" t="s">
        <v>30</v>
      </c>
      <c r="G109" s="6" t="s">
        <v>21</v>
      </c>
      <c r="H109" t="s">
        <v>22</v>
      </c>
      <c r="I109" t="s">
        <v>17</v>
      </c>
      <c r="J109" t="s">
        <v>22</v>
      </c>
    </row>
    <row r="110" spans="1:10" ht="15.75">
      <c r="A110" s="119" t="s">
        <v>154</v>
      </c>
      <c r="B110">
        <v>4.0999999999999996</v>
      </c>
      <c r="D110" s="56" t="s">
        <v>249</v>
      </c>
      <c r="E110" t="s">
        <v>17</v>
      </c>
      <c r="F110" t="s">
        <v>156</v>
      </c>
      <c r="G110" s="6" t="s">
        <v>17</v>
      </c>
      <c r="H110" t="s">
        <v>17</v>
      </c>
      <c r="I110" t="s">
        <v>17</v>
      </c>
      <c r="J110" t="s">
        <v>17</v>
      </c>
    </row>
    <row r="111" spans="1:10" ht="15.75">
      <c r="A111" s="119" t="s">
        <v>91</v>
      </c>
      <c r="B111">
        <v>3.5</v>
      </c>
      <c r="D111" s="56" t="s">
        <v>69</v>
      </c>
      <c r="E111" t="s">
        <v>15</v>
      </c>
      <c r="F111" t="s">
        <v>20</v>
      </c>
      <c r="G111" s="6" t="s">
        <v>46</v>
      </c>
      <c r="H111" t="s">
        <v>22</v>
      </c>
      <c r="I111" t="s">
        <v>17</v>
      </c>
      <c r="J111" t="s">
        <v>22</v>
      </c>
    </row>
    <row r="112" spans="1:10" ht="15.75">
      <c r="A112" s="119" t="s">
        <v>155</v>
      </c>
      <c r="B112" s="117">
        <v>7</v>
      </c>
      <c r="D112" s="56" t="s">
        <v>232</v>
      </c>
      <c r="E112" t="s">
        <v>15</v>
      </c>
      <c r="F112" t="s">
        <v>32</v>
      </c>
      <c r="G112" s="6" t="s">
        <v>17</v>
      </c>
      <c r="H112" t="s">
        <v>17</v>
      </c>
      <c r="I112" t="s">
        <v>17</v>
      </c>
      <c r="J112" t="s">
        <v>17</v>
      </c>
    </row>
    <row r="113" spans="1:13" ht="15.75">
      <c r="A113" s="119" t="s">
        <v>166</v>
      </c>
      <c r="B113">
        <v>3.5</v>
      </c>
      <c r="D113" s="56" t="s">
        <v>233</v>
      </c>
      <c r="E113" t="s">
        <v>15</v>
      </c>
      <c r="F113" t="s">
        <v>20</v>
      </c>
      <c r="G113" s="6" t="s">
        <v>46</v>
      </c>
      <c r="H113" s="12" t="s">
        <v>22</v>
      </c>
      <c r="I113" s="12" t="s">
        <v>17</v>
      </c>
      <c r="J113" s="12" t="s">
        <v>22</v>
      </c>
      <c r="K113" s="12"/>
      <c r="L113" s="12"/>
      <c r="M113" s="12"/>
    </row>
    <row r="114" spans="1:13" ht="15.75">
      <c r="A114" s="119" t="s">
        <v>167</v>
      </c>
      <c r="B114">
        <v>1.8</v>
      </c>
      <c r="D114" s="56" t="s">
        <v>250</v>
      </c>
      <c r="E114" t="s">
        <v>15</v>
      </c>
      <c r="F114" t="s">
        <v>54</v>
      </c>
      <c r="G114" s="6" t="s">
        <v>17</v>
      </c>
      <c r="H114" s="12" t="s">
        <v>17</v>
      </c>
      <c r="I114" s="12" t="s">
        <v>17</v>
      </c>
      <c r="J114" s="12" t="s">
        <v>22</v>
      </c>
      <c r="K114" s="12"/>
      <c r="L114" s="12"/>
      <c r="M114" s="12"/>
    </row>
    <row r="115" spans="1:13" ht="15.75">
      <c r="A115" s="119" t="s">
        <v>168</v>
      </c>
      <c r="B115">
        <v>4.5</v>
      </c>
      <c r="D115" s="56" t="s">
        <v>251</v>
      </c>
      <c r="E115" t="s">
        <v>15</v>
      </c>
      <c r="F115" t="s">
        <v>16</v>
      </c>
      <c r="G115" s="6" t="s">
        <v>17</v>
      </c>
      <c r="H115" t="s">
        <v>17</v>
      </c>
      <c r="I115" t="s">
        <v>17</v>
      </c>
      <c r="J115" t="s">
        <v>22</v>
      </c>
    </row>
    <row r="116" spans="1:13" ht="16.5" thickBot="1">
      <c r="B116" s="55">
        <v>113.89999999999999</v>
      </c>
      <c r="D116" s="56"/>
      <c r="G116" s="6"/>
    </row>
    <row r="117" spans="1:13" ht="15.75">
      <c r="A117" s="123" t="s">
        <v>255</v>
      </c>
      <c r="D117" s="56"/>
      <c r="G117" s="6"/>
    </row>
    <row r="118" spans="1:13" ht="15.75">
      <c r="A118" s="120" t="s">
        <v>234</v>
      </c>
      <c r="B118" s="117">
        <v>4</v>
      </c>
      <c r="D118" s="56" t="s">
        <v>249</v>
      </c>
      <c r="E118" t="s">
        <v>17</v>
      </c>
      <c r="F118" t="s">
        <v>156</v>
      </c>
      <c r="G118" s="6" t="s">
        <v>17</v>
      </c>
      <c r="H118" t="s">
        <v>17</v>
      </c>
      <c r="I118" t="s">
        <v>17</v>
      </c>
      <c r="J118" t="s">
        <v>17</v>
      </c>
    </row>
    <row r="119" spans="1:13" ht="15.75">
      <c r="A119" s="120" t="s">
        <v>105</v>
      </c>
      <c r="B119">
        <v>4.2</v>
      </c>
      <c r="D119" s="56" t="s">
        <v>233</v>
      </c>
      <c r="E119" t="s">
        <v>15</v>
      </c>
      <c r="F119" t="s">
        <v>20</v>
      </c>
      <c r="G119" s="6" t="s">
        <v>46</v>
      </c>
      <c r="H119" s="12" t="s">
        <v>22</v>
      </c>
      <c r="I119" s="12" t="s">
        <v>17</v>
      </c>
      <c r="J119" s="12" t="s">
        <v>22</v>
      </c>
      <c r="K119" s="12"/>
      <c r="L119" s="12"/>
      <c r="M119" s="12"/>
    </row>
    <row r="120" spans="1:13" ht="15.75">
      <c r="A120" s="120" t="s">
        <v>95</v>
      </c>
      <c r="B120">
        <v>3.1</v>
      </c>
      <c r="D120" s="56" t="s">
        <v>232</v>
      </c>
      <c r="E120" t="s">
        <v>15</v>
      </c>
      <c r="F120" t="s">
        <v>32</v>
      </c>
      <c r="G120" s="6" t="s">
        <v>17</v>
      </c>
      <c r="H120" t="s">
        <v>17</v>
      </c>
      <c r="I120" t="s">
        <v>17</v>
      </c>
      <c r="J120" t="s">
        <v>17</v>
      </c>
    </row>
    <row r="121" spans="1:13" ht="15.75">
      <c r="A121" s="120" t="s">
        <v>93</v>
      </c>
      <c r="B121">
        <v>4.2</v>
      </c>
      <c r="D121" s="56" t="s">
        <v>232</v>
      </c>
      <c r="E121" t="s">
        <v>15</v>
      </c>
      <c r="F121" t="s">
        <v>32</v>
      </c>
      <c r="G121" s="6" t="s">
        <v>17</v>
      </c>
      <c r="H121" t="s">
        <v>17</v>
      </c>
      <c r="I121" t="s">
        <v>17</v>
      </c>
      <c r="J121" t="s">
        <v>17</v>
      </c>
    </row>
    <row r="122" spans="1:13" ht="15.75">
      <c r="A122" s="120" t="s">
        <v>163</v>
      </c>
      <c r="B122">
        <v>4.0999999999999996</v>
      </c>
      <c r="D122" s="56" t="s">
        <v>69</v>
      </c>
      <c r="E122" t="s">
        <v>15</v>
      </c>
      <c r="F122" t="s">
        <v>20</v>
      </c>
      <c r="G122" s="6" t="s">
        <v>46</v>
      </c>
      <c r="H122" t="s">
        <v>22</v>
      </c>
      <c r="I122" t="s">
        <v>17</v>
      </c>
      <c r="J122" t="s">
        <v>22</v>
      </c>
    </row>
    <row r="123" spans="1:13" ht="16.5" thickBot="1">
      <c r="B123" s="121">
        <v>19.600000000000001</v>
      </c>
      <c r="E123" s="11" t="s">
        <v>235</v>
      </c>
      <c r="H123" s="11"/>
    </row>
    <row r="124" spans="1:13">
      <c r="A124" s="122" t="s">
        <v>236</v>
      </c>
      <c r="B124" s="117">
        <v>133.5</v>
      </c>
    </row>
    <row r="125" spans="1:13" ht="5.25" customHeight="1"/>
    <row r="126" spans="1:13">
      <c r="D126" s="129" t="s">
        <v>254</v>
      </c>
      <c r="E126" s="129"/>
      <c r="F126" s="129"/>
      <c r="G126" s="129"/>
      <c r="H126" s="115" t="s">
        <v>213</v>
      </c>
    </row>
    <row r="127" spans="1:13">
      <c r="D127" s="115"/>
      <c r="E127" s="116"/>
      <c r="F127" s="115"/>
    </row>
  </sheetData>
  <mergeCells count="12">
    <mergeCell ref="A9:F9"/>
    <mergeCell ref="A3:F3"/>
    <mergeCell ref="A4:F4"/>
    <mergeCell ref="A6:F6"/>
    <mergeCell ref="A7:F7"/>
    <mergeCell ref="A8:F8"/>
    <mergeCell ref="D126:G126"/>
    <mergeCell ref="A10:F10"/>
    <mergeCell ref="G11:J11"/>
    <mergeCell ref="E12:F12"/>
    <mergeCell ref="I12:J12"/>
    <mergeCell ref="G14:J14"/>
  </mergeCells>
  <hyperlinks>
    <hyperlink ref="H126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Grobübers. Möglichkeiten je Ort</vt:lpstr>
      <vt:lpstr>Einzelne Wegverbindungen  + km</vt:lpstr>
      <vt:lpstr>(Schnupper)Wander-Runden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2019-11-14T11:52:01Z</dcterms:created>
  <dcterms:modified xsi:type="dcterms:W3CDTF">2020-03-10T12:18:57Z</dcterms:modified>
</cp:coreProperties>
</file>